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958" activeTab="1"/>
  </bookViews>
  <sheets>
    <sheet name="表一财政拨款收支总表" sheetId="1" r:id="rId1"/>
    <sheet name="表二一般公共预算支出" sheetId="6" r:id="rId2"/>
    <sheet name="表三一般预算基本支出" sheetId="7" r:id="rId3"/>
    <sheet name="表四一般公共预算“三公”经费支出表" sheetId="8" r:id="rId4"/>
    <sheet name="表五政府性基金预算支出表" sheetId="13" r:id="rId5"/>
    <sheet name="表六部门收支总表" sheetId="4" r:id="rId6"/>
    <sheet name="表七部门支出总表" sheetId="3" r:id="rId7"/>
    <sheet name="表八部门收入总表" sheetId="2" r:id="rId8"/>
    <sheet name="9项目支出绩效表" sheetId="14" r:id="rId9"/>
  </sheets>
  <calcPr calcId="144525"/>
</workbook>
</file>

<file path=xl/sharedStrings.xml><?xml version="1.0" encoding="utf-8"?>
<sst xmlns="http://schemas.openxmlformats.org/spreadsheetml/2006/main" count="926" uniqueCount="339">
  <si>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</si>
  <si>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</si>
  <si>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</si>
  <si>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</si>
  <si>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</si>
  <si>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</si>
  <si>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</si>
  <si>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</si>
  <si>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</si>
  <si>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</si>
  <si>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</si>
  <si>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</si>
  <si>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</si>
  <si>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</si>
  <si>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</si>
  <si>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</si>
  <si>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</si>
  <si>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</si>
  <si>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</si>
  <si>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</si>
  <si>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</si>
  <si>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</si>
  <si>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</si>
  <si>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</si>
  <si>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</si>
  <si>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</si>
  <si>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</si>
  <si>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</si>
  <si>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</si>
  <si>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</si>
  <si>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</si>
  <si>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</si>
  <si>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</si>
  <si>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</si>
  <si>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</si>
  <si>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</si>
  <si>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</si>
  <si>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</si>
  <si>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</si>
  <si>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</si>
  <si>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</si>
  <si>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</si>
  <si>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</si>
  <si>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</si>
  <si>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</si>
  <si>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</si>
  <si>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</si>
  <si>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</si>
  <si>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</si>
  <si>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</si>
  <si>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一般公共预算支出表</t>
  </si>
  <si>
    <t>单位/科目编码</t>
  </si>
  <si>
    <t>单位/科目名称</t>
  </si>
  <si>
    <t>合计</t>
  </si>
  <si>
    <t>基本支出</t>
  </si>
  <si>
    <t>项目支出</t>
  </si>
  <si>
    <t>工资福利支出</t>
  </si>
  <si>
    <t>对个人和家庭补助</t>
  </si>
  <si>
    <t>其他</t>
  </si>
  <si>
    <t>公用经费</t>
  </si>
  <si>
    <t>105002</t>
  </si>
  <si>
    <r>
      <rPr>
        <sz val="11"/>
        <rFont val="宋体"/>
        <charset val="134"/>
      </rPr>
      <t>县中学</t>
    </r>
  </si>
  <si>
    <t>205</t>
  </si>
  <si>
    <r>
      <rPr>
        <sz val="11"/>
        <rFont val="宋体"/>
        <charset val="134"/>
      </rPr>
      <t>  教育支出</t>
    </r>
  </si>
  <si>
    <t>20502</t>
  </si>
  <si>
    <r>
      <rPr>
        <sz val="11"/>
        <rFont val="宋体"/>
        <charset val="134"/>
      </rPr>
      <t>    普通教育</t>
    </r>
  </si>
  <si>
    <t>2050203</t>
  </si>
  <si>
    <r>
      <rPr>
        <sz val="11"/>
        <rFont val="宋体"/>
        <charset val="134"/>
      </rPr>
      <t>      初中教育</t>
    </r>
  </si>
  <si>
    <t>208</t>
  </si>
  <si>
    <r>
      <rPr>
        <sz val="11"/>
        <rFont val="宋体"/>
        <charset val="134"/>
      </rPr>
      <t>  社会保障和就业支出</t>
    </r>
  </si>
  <si>
    <t>20826</t>
  </si>
  <si>
    <r>
      <rPr>
        <sz val="11"/>
        <rFont val="宋体"/>
        <charset val="134"/>
      </rPr>
      <t>    财政对基本养老保险基金的补助</t>
    </r>
  </si>
  <si>
    <t>2082699</t>
  </si>
  <si>
    <r>
      <rPr>
        <sz val="11"/>
        <rFont val="宋体"/>
        <charset val="134"/>
      </rPr>
      <t>      财政对其他基本养老保险基金的补助</t>
    </r>
  </si>
  <si>
    <t>20827</t>
  </si>
  <si>
    <r>
      <rPr>
        <sz val="11"/>
        <rFont val="宋体"/>
        <charset val="134"/>
      </rPr>
      <t>    财政对其他社会保险基金的补助</t>
    </r>
  </si>
  <si>
    <t>2082701</t>
  </si>
  <si>
    <r>
      <rPr>
        <sz val="11"/>
        <rFont val="宋体"/>
        <charset val="134"/>
      </rPr>
      <t>      财政对失业保险基金的补助</t>
    </r>
  </si>
  <si>
    <t>2082702</t>
  </si>
  <si>
    <r>
      <rPr>
        <sz val="11"/>
        <rFont val="宋体"/>
        <charset val="134"/>
      </rPr>
      <t>      财政对工伤保险基金的补助</t>
    </r>
  </si>
  <si>
    <t>210</t>
  </si>
  <si>
    <r>
      <rPr>
        <sz val="11"/>
        <rFont val="宋体"/>
        <charset val="134"/>
      </rPr>
      <t>  卫生健康支出</t>
    </r>
  </si>
  <si>
    <t>21012</t>
  </si>
  <si>
    <r>
      <rPr>
        <sz val="11"/>
        <rFont val="宋体"/>
        <charset val="134"/>
      </rPr>
      <t>    财政对基本医疗保险基金的补助</t>
    </r>
  </si>
  <si>
    <t>2101201</t>
  </si>
  <si>
    <r>
      <rPr>
        <sz val="11"/>
        <rFont val="宋体"/>
        <charset val="134"/>
      </rPr>
      <t>      财政对职工基本医疗保险基金的补助</t>
    </r>
  </si>
  <si>
    <t>221</t>
  </si>
  <si>
    <r>
      <rPr>
        <sz val="11"/>
        <rFont val="宋体"/>
        <charset val="134"/>
      </rPr>
      <t>  住房保障支出</t>
    </r>
  </si>
  <si>
    <t>22102</t>
  </si>
  <si>
    <r>
      <rPr>
        <sz val="11"/>
        <rFont val="宋体"/>
        <charset val="134"/>
      </rPr>
      <t>    住房改革支出</t>
    </r>
  </si>
  <si>
    <t>2210201</t>
  </si>
  <si>
    <r>
      <rPr>
        <sz val="11"/>
        <rFont val="宋体"/>
        <charset val="134"/>
      </rPr>
      <t>      住房公积金</t>
    </r>
  </si>
  <si>
    <t>合    计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</si>
  <si>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</si>
  <si>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</si>
  <si>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</si>
  <si>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</si>
  <si>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</si>
  <si>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</si>
  <si>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</si>
  <si>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</si>
  <si>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</si>
  <si>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</si>
  <si>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</si>
  <si>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</si>
  <si>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</si>
  <si>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</si>
  <si>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</si>
  <si>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</si>
  <si>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</si>
  <si>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</si>
  <si>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</si>
  <si>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</si>
  <si>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</si>
  <si>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</si>
  <si>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</si>
  <si>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</si>
  <si>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</si>
  <si>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</si>
  <si>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</si>
  <si>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</si>
  <si>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</si>
  <si>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</si>
  <si>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</si>
  <si>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</si>
  <si>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</si>
  <si>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</si>
  <si>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</si>
  <si>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</si>
  <si>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</si>
  <si>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30216</t>
  </si>
  <si>
    <r>
      <rPr>
        <sz val="11"/>
        <rFont val="宋体"/>
        <charset val="134"/>
      </rPr>
      <t>    培训费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</si>
  <si>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</si>
  <si>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</si>
  <si>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</si>
  <si>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</si>
  <si>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</si>
  <si>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</si>
  <si>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</si>
  <si>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</si>
  <si>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</si>
  <si>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</si>
  <si>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</si>
  <si>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</si>
  <si>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</si>
  <si>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</si>
  <si>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</si>
  <si>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</si>
  <si>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</si>
  <si>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</si>
  <si>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</si>
  <si>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</si>
  <si>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</si>
  <si>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</si>
  <si>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</si>
  <si>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</si>
  <si>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</si>
  <si>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</si>
  <si>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105</t>
  </si>
  <si>
    <r>
      <rPr>
        <sz val="11"/>
        <rFont val="宋体"/>
        <charset val="134"/>
      </rPr>
      <t>教育局机关</t>
    </r>
  </si>
  <si>
    <t>政府性基金预算支出表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</si>
  <si>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</si>
  <si>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</si>
  <si>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</si>
  <si>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</si>
  <si>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</si>
  <si>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</si>
  <si>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</si>
  <si>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</si>
  <si>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</si>
  <si>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</si>
  <si>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</si>
  <si>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</si>
  <si>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</si>
  <si>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</si>
  <si>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</si>
  <si>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</si>
  <si>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</si>
  <si>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</si>
  <si>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</si>
  <si>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</si>
  <si>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</si>
  <si>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</si>
  <si>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</si>
  <si>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</si>
  <si>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</si>
  <si>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</si>
  <si>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</si>
  <si>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</si>
  <si>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</si>
  <si>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</si>
  <si>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</si>
  <si>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</si>
  <si>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</si>
  <si>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</si>
  <si>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</si>
  <si>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t>支出总表</t>
  </si>
  <si>
    <t>事业单位经营支出</t>
  </si>
  <si>
    <t>上缴上级支出</t>
  </si>
  <si>
    <t>对附属单位补助支出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</si>
  <si>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</si>
  <si>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</si>
  <si>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初中教育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</si>
  <si>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</si>
  <si>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财政对基本养老保险基金的补助</t>
    </r>
  </si>
  <si>
    <r>
      <rPr>
        <sz val="11"/>
        <rFont val="宋体"/>
        <charset val="134"/>
      </rPr>
      <t>财政对其他基本养老保险基金的补助</t>
    </r>
  </si>
  <si>
    <r>
      <rPr>
        <sz val="11"/>
        <rFont val="宋体"/>
        <charset val="134"/>
      </rPr>
      <t>财政对其他社会保险基金的补助</t>
    </r>
  </si>
  <si>
    <r>
      <rPr>
        <sz val="11"/>
        <rFont val="宋体"/>
        <charset val="134"/>
      </rPr>
      <t>财政对失业保险基金的补助</t>
    </r>
  </si>
  <si>
    <r>
      <rPr>
        <sz val="11"/>
        <rFont val="宋体"/>
        <charset val="134"/>
      </rPr>
      <t>财政对工伤保险基金的补助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</si>
  <si>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</si>
  <si>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</si>
  <si>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</si>
  <si>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</si>
  <si>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</si>
  <si>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</si>
  <si>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收入总表</t>
  </si>
  <si>
    <t>部门（单位）代码</t>
  </si>
  <si>
    <t>部门（单位）
名称</t>
  </si>
  <si>
    <t>本年收入</t>
  </si>
  <si>
    <t>一般公共预算资金</t>
  </si>
  <si>
    <t>政府性基金预算资金</t>
  </si>
  <si>
    <t>国有资本经营预算资金</t>
  </si>
  <si>
    <t>财政专户管理资金</t>
  </si>
  <si>
    <t>单位资金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</si>
  <si>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</si>
  <si>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</si>
  <si>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</si>
  <si>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</si>
  <si>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</si>
  <si>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</si>
  <si>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</si>
  <si>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</si>
  <si>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</si>
  <si>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</si>
  <si>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</si>
  <si>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105002-县中学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</si>
  <si>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</si>
  <si>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</si>
  <si>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</si>
  <si>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</si>
  <si>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</si>
  <si>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</si>
  <si>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</si>
  <si>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</si>
  <si>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</si>
  <si>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</si>
  <si>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≤</t>
    </r>
  </si>
  <si>
    <t>10</t>
  </si>
  <si>
    <t>次</t>
  </si>
  <si>
    <t>反向指标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</si>
  <si>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</si>
  <si>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</si>
  <si>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</si>
  <si>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</si>
  <si>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</si>
  <si>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t>5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</si>
  <si>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</si>
  <si>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</si>
  <si>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</si>
  <si>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</si>
  <si>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</si>
  <si>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</si>
  <si>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</si>
  <si>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</si>
  <si>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</si>
  <si>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</si>
  <si>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</si>
  <si>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</si>
  <si>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</si>
  <si>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54042122T000000453747-2022年本级财政对教育投入25%配套资金</t>
    </r>
  </si>
  <si>
    <r>
      <rPr>
        <sz val="9"/>
        <rFont val="宋体"/>
        <charset val="134"/>
      </rPr>
      <t>2022年度租赁费</t>
    </r>
  </si>
  <si>
    <r>
      <rPr>
        <sz val="9"/>
        <rFont val="宋体"/>
        <charset val="134"/>
      </rPr>
      <t>≥</t>
    </r>
  </si>
  <si>
    <t>100000</t>
  </si>
  <si>
    <t>元</t>
  </si>
  <si>
    <r>
      <rPr>
        <sz val="9"/>
        <rFont val="宋体"/>
        <charset val="134"/>
      </rPr>
      <t>物业管理面积</t>
    </r>
  </si>
  <si>
    <t>1000</t>
  </si>
  <si>
    <t>平方米</t>
  </si>
  <si>
    <r>
      <rPr>
        <sz val="9"/>
        <rFont val="宋体"/>
        <charset val="134"/>
      </rPr>
      <t>教育系统专业技术人员住房公积金人数</t>
    </r>
  </si>
  <si>
    <t>553</t>
  </si>
  <si>
    <t>人</t>
  </si>
  <si>
    <r>
      <rPr>
        <sz val="9"/>
        <rFont val="宋体"/>
        <charset val="134"/>
      </rPr>
      <t>教育系统专业技术人员住房公积金</t>
    </r>
  </si>
  <si>
    <t>8719900</t>
  </si>
  <si>
    <r>
      <rPr>
        <sz val="9"/>
        <rFont val="宋体"/>
        <charset val="134"/>
      </rPr>
      <t>村级保证幼儿园教师工资</t>
    </r>
  </si>
  <si>
    <t>2090400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</si>
  <si>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</si>
  <si>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</si>
  <si>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临时工工资发放满意程度</t>
    </r>
  </si>
  <si>
    <t>95</t>
  </si>
  <si>
    <r>
      <rPr>
        <sz val="9"/>
        <rFont val="宋体"/>
        <charset val="134"/>
      </rPr>
      <t>保安服务人数</t>
    </r>
  </si>
  <si>
    <t>6000</t>
  </si>
  <si>
    <t>人次</t>
  </si>
  <si>
    <r>
      <rPr>
        <sz val="9"/>
        <rFont val="宋体"/>
        <charset val="134"/>
      </rPr>
      <t>校园保安工资</t>
    </r>
  </si>
  <si>
    <t>739600</t>
  </si>
  <si>
    <r>
      <rPr>
        <sz val="9"/>
        <rFont val="宋体"/>
        <charset val="134"/>
      </rPr>
      <t>学校后勤人员工资、村级保证幼儿园教师工资学校后勤人员工资</t>
    </r>
  </si>
  <si>
    <t>2000</t>
  </si>
  <si>
    <t>元/人*月</t>
  </si>
  <si>
    <t>3072000</t>
  </si>
  <si>
    <r>
      <rPr>
        <sz val="9"/>
        <rFont val="宋体"/>
        <charset val="134"/>
      </rPr>
      <t>供暖面积</t>
    </r>
  </si>
  <si>
    <t>10000</t>
  </si>
  <si>
    <r>
      <rPr>
        <sz val="9"/>
        <rFont val="宋体"/>
        <charset val="134"/>
      </rPr>
      <t>零星维修</t>
    </r>
  </si>
  <si>
    <t>1058800</t>
  </si>
  <si>
    <r>
      <rPr>
        <sz val="9"/>
        <rFont val="宋体"/>
        <charset val="134"/>
      </rPr>
      <t>2022年度物业费</t>
    </r>
  </si>
  <si>
    <t>169000</t>
  </si>
  <si>
    <r>
      <rPr>
        <sz val="9"/>
        <rFont val="宋体"/>
        <charset val="134"/>
      </rPr>
      <t>项目决策</t>
    </r>
  </si>
  <si>
    <r>
      <rPr>
        <sz val="9"/>
        <rFont val="宋体"/>
        <charset val="134"/>
      </rPr>
      <t>绩效目标</t>
    </r>
  </si>
  <si>
    <r>
      <rPr>
        <sz val="9"/>
        <rFont val="宋体"/>
        <charset val="134"/>
      </rPr>
      <t>教育系统各学校日常工作正常运转</t>
    </r>
  </si>
  <si>
    <t>万</t>
  </si>
  <si>
    <r>
      <rPr>
        <sz val="9"/>
        <rFont val="宋体"/>
        <charset val="134"/>
      </rPr>
      <t>对房屋供暖的满意程度</t>
    </r>
  </si>
  <si>
    <r>
      <rPr>
        <sz val="9"/>
        <rFont val="宋体"/>
        <charset val="134"/>
      </rPr>
      <t>对物业管理的满意程度</t>
    </r>
  </si>
  <si>
    <r>
      <rPr>
        <sz val="9"/>
        <rFont val="宋体"/>
        <charset val="134"/>
      </rPr>
      <t>岭南师范学院支教学生生活费</t>
    </r>
  </si>
  <si>
    <t>546000</t>
  </si>
  <si>
    <r>
      <rPr>
        <sz val="9"/>
        <rFont val="宋体"/>
        <charset val="134"/>
      </rPr>
      <t>教师通讯补贴等运行开支</t>
    </r>
  </si>
  <si>
    <t>906800</t>
  </si>
  <si>
    <r>
      <rPr>
        <sz val="9"/>
        <rFont val="宋体"/>
        <charset val="134"/>
      </rPr>
      <t>零星修缮次数</t>
    </r>
  </si>
  <si>
    <t>36</t>
  </si>
  <si>
    <r>
      <rPr>
        <sz val="9"/>
        <rFont val="宋体"/>
        <charset val="134"/>
      </rPr>
      <t>54042122T000000556168-西藏地区教育特殊补助资金三区三洲资金</t>
    </r>
  </si>
  <si>
    <r>
      <rPr>
        <sz val="9"/>
        <rFont val="宋体"/>
        <charset val="134"/>
      </rPr>
      <t>培训（会议）天数</t>
    </r>
  </si>
  <si>
    <t>天</t>
  </si>
  <si>
    <r>
      <rPr>
        <sz val="9"/>
        <rFont val="宋体"/>
        <charset val="134"/>
      </rPr>
      <t>培训班次（会议次数）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</si>
  <si>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</si>
  <si>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培训对象就业数量</t>
    </r>
  </si>
  <si>
    <t>60</t>
  </si>
  <si>
    <r>
      <rPr>
        <sz val="9"/>
        <rFont val="宋体"/>
        <charset val="134"/>
      </rPr>
      <t>培训（参会）人次</t>
    </r>
  </si>
  <si>
    <t>75</t>
  </si>
  <si>
    <r>
      <rPr>
        <sz val="9"/>
        <rFont val="宋体"/>
        <charset val="134"/>
      </rPr>
      <t>培训课程数量</t>
    </r>
  </si>
  <si>
    <t>个</t>
  </si>
  <si>
    <r>
      <rPr>
        <sz val="9"/>
        <rFont val="宋体"/>
        <charset val="134"/>
      </rPr>
      <t>培训计划按期完成率</t>
    </r>
  </si>
  <si>
    <r>
      <rPr>
        <sz val="9"/>
        <rFont val="宋体"/>
        <charset val="134"/>
      </rPr>
      <t>培训人员合格率</t>
    </r>
  </si>
  <si>
    <r>
      <rPr>
        <sz val="9"/>
        <rFont val="宋体"/>
        <charset val="134"/>
      </rPr>
      <t>培训（参会）人员满意度</t>
    </r>
  </si>
  <si>
    <t>90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</si>
  <si>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</si>
  <si>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人均培训成本控制率</t>
    </r>
  </si>
  <si>
    <r>
      <rPr>
        <sz val="9"/>
        <rFont val="宋体"/>
        <charset val="134"/>
      </rPr>
      <t>54042122T000000592692-2022年乡村教师生活补贴及三包经费</t>
    </r>
  </si>
  <si>
    <r>
      <rPr>
        <sz val="9"/>
        <rFont val="宋体"/>
        <charset val="134"/>
      </rPr>
      <t>资金安排</t>
    </r>
  </si>
  <si>
    <r>
      <rPr>
        <sz val="9"/>
        <rFont val="宋体"/>
        <charset val="134"/>
      </rPr>
      <t>2022年乡村教师生活补贴及三包经费</t>
    </r>
  </si>
  <si>
    <t>1206600</t>
  </si>
  <si>
    <r>
      <rPr>
        <sz val="9"/>
        <rFont val="宋体"/>
        <charset val="134"/>
      </rPr>
      <t>54042122T000000592726-2022年县中学“三包经费”补助追加资金</t>
    </r>
  </si>
  <si>
    <r>
      <rPr>
        <sz val="9"/>
        <rFont val="宋体"/>
        <charset val="134"/>
      </rPr>
      <t>2022年县中学“三包经费”补助追加资金</t>
    </r>
  </si>
  <si>
    <t>4000000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</si>
</sst>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indexed="8"/>
      <name val="宋体"/>
      <charset val="1"/>
      <scheme val="minor"/>
    </font>
    <font>
      <sz val="11"/>
      <name val="宋体"/>
      <charset val="134"/>
    </font>
    <font>
      <sz val="9"/>
      <name val="Hiragino Sans GB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SimSun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4" borderId="11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17" borderId="12" applyNumberFormat="0" applyFon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30" fillId="16" borderId="16" applyNumberFormat="0" applyAlignment="0" applyProtection="0">
      <alignment vertical="center"/>
    </xf>
    <xf numFmtId="0" fontId="21" fillId="16" borderId="11" applyNumberFormat="0" applyAlignment="0" applyProtection="0">
      <alignment vertical="center"/>
    </xf>
    <xf numFmtId="0" fontId="29" fillId="25" borderId="15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5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4" fontId="6" fillId="0" borderId="3" xfId="0" applyNumberFormat="1" applyFont="1" applyBorder="1" applyAlignment="1">
      <alignment horizontal="right" vertical="center" wrapText="1"/>
    </xf>
    <xf numFmtId="0" fontId="6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 wrapText="1"/>
    </xf>
    <xf numFmtId="0" fontId="6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6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/>
    </xf>
    <xf numFmtId="0" fontId="6" fillId="0" borderId="4" xfId="0" applyFont="1" applyBorder="1">
      <alignment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6" fillId="0" borderId="4" xfId="0" applyFont="1" applyBorder="1" applyAlignment="1">
      <alignment vertical="center" wrapText="1"/>
    </xf>
    <xf numFmtId="0" fontId="1" fillId="0" borderId="3" xfId="0" applyFont="1" applyBorder="1" applyAlignment="1">
      <alignment horizontal="left" vertical="center"/>
    </xf>
    <xf numFmtId="4" fontId="1" fillId="0" borderId="3" xfId="0" applyNumberFormat="1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3" borderId="4" xfId="0" applyFont="1" applyFill="1" applyBorder="1">
      <alignment vertical="center"/>
    </xf>
    <xf numFmtId="0" fontId="1" fillId="3" borderId="3" xfId="0" applyFont="1" applyFill="1" applyBorder="1" applyAlignment="1">
      <alignment horizontal="left" vertical="center"/>
    </xf>
    <xf numFmtId="4" fontId="1" fillId="3" borderId="3" xfId="0" applyNumberFormat="1" applyFont="1" applyFill="1" applyBorder="1" applyAlignment="1">
      <alignment horizontal="right"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1" fillId="0" borderId="2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6" fillId="3" borderId="7" xfId="0" applyFont="1" applyFill="1" applyBorder="1">
      <alignment vertical="center"/>
    </xf>
    <xf numFmtId="0" fontId="6" fillId="0" borderId="7" xfId="0" applyFont="1" applyBorder="1">
      <alignment vertical="center"/>
    </xf>
    <xf numFmtId="0" fontId="8" fillId="0" borderId="3" xfId="0" applyFont="1" applyBorder="1" applyAlignment="1">
      <alignment horizontal="center" vertical="center"/>
    </xf>
    <xf numFmtId="4" fontId="8" fillId="0" borderId="3" xfId="0" applyNumberFormat="1" applyFont="1" applyBorder="1" applyAlignment="1">
      <alignment horizontal="right" vertical="center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8" fillId="3" borderId="3" xfId="0" applyFont="1" applyFill="1" applyBorder="1" applyAlignment="1">
      <alignment horizontal="center" vertical="center"/>
    </xf>
    <xf numFmtId="4" fontId="12" fillId="0" borderId="3" xfId="0" applyNumberFormat="1" applyFont="1" applyBorder="1" applyAlignment="1">
      <alignment horizontal="right" vertical="center"/>
    </xf>
    <xf numFmtId="4" fontId="13" fillId="0" borderId="3" xfId="0" applyNumberFormat="1" applyFont="1" applyBorder="1" applyAlignment="1">
      <alignment horizontal="right" vertical="center"/>
    </xf>
    <xf numFmtId="0" fontId="9" fillId="0" borderId="8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0" fontId="11" fillId="0" borderId="9" xfId="0" applyFont="1" applyBorder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1" fillId="0" borderId="4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"/>
  <sheetViews>
    <sheetView workbookViewId="0">
      <pane ySplit="5" topLeftCell="A6" activePane="bottomLeft" state="frozen"/>
      <selection/>
      <selection pane="bottomLeft" activeCell="C13" sqref="C13"/>
    </sheetView>
  </sheetViews>
  <sheetFormatPr defaultColWidth="10" defaultRowHeight="13.5" outlineLevelCol="4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</cols>
  <sheetData>
    <row r="1" ht="16.35" customHeight="1" spans="1:5">
      <c r="A1" s="53"/>
      <c r="B1" s="12"/>
      <c r="C1" s="11"/>
      <c r="D1" s="11"/>
      <c r="E1" s="11"/>
    </row>
    <row r="2" ht="22.8" customHeight="1" spans="1:5">
      <c r="A2" s="18"/>
      <c r="B2" s="13" t="s">
        <v>0</v>
      </c>
      <c r="C2" s="13"/>
      <c r="D2" s="13"/>
      <c r="E2" s="13"/>
    </row>
    <row r="3" ht="19.55" customHeight="1" spans="1:5">
      <c r="A3" s="18"/>
      <c r="B3" s="15" t="s">
        <v>1</v>
      </c>
      <c r="C3" s="15"/>
      <c r="D3" s="14"/>
      <c r="E3" s="17" t="s">
        <v>2</v>
      </c>
    </row>
    <row r="4" ht="24.4" customHeight="1" spans="1:5">
      <c r="A4" s="18"/>
      <c r="B4" s="20" t="s">
        <v>3</v>
      </c>
      <c r="C4" s="20"/>
      <c r="D4" s="20" t="s">
        <v>4</v>
      </c>
      <c r="E4" s="20"/>
    </row>
    <row r="5" ht="24.4" customHeight="1" spans="1:5">
      <c r="A5" s="18"/>
      <c r="B5" s="20" t="s">
        <v>5</v>
      </c>
      <c r="C5" s="20" t="s">
        <v>6</v>
      </c>
      <c r="D5" s="20" t="s">
        <v>5</v>
      </c>
      <c r="E5" s="20" t="s">
        <v>6</v>
      </c>
    </row>
    <row r="6" ht="22.8" customHeight="1" spans="1:5">
      <c r="A6" s="18"/>
      <c r="B6" s="22" t="s">
        <v>7</v>
      </c>
      <c r="C6" s="23">
        <v>5985.12</v>
      </c>
      <c r="D6" s="22" t="s">
        <v>8</v>
      </c>
      <c r="E6" s="23"/>
    </row>
    <row r="7" ht="22.8" customHeight="1" spans="1:5">
      <c r="A7" s="18"/>
      <c r="B7" s="22" t="s">
        <v>9</v>
      </c>
      <c r="C7" s="23"/>
      <c r="D7" s="22" t="s">
        <v>10</v>
      </c>
      <c r="E7" s="23"/>
    </row>
    <row r="8" ht="22.8" customHeight="1" spans="1:5">
      <c r="A8" s="18"/>
      <c r="B8" s="22" t="s">
        <v>11</v>
      </c>
      <c r="C8" s="23"/>
      <c r="D8" s="22" t="s">
        <v>12</v>
      </c>
      <c r="E8" s="23"/>
    </row>
    <row r="9" ht="22.8" customHeight="1" spans="1:5">
      <c r="A9" s="18"/>
      <c r="B9" s="22" t="s">
        <v>13</v>
      </c>
      <c r="C9" s="23"/>
      <c r="D9" s="22" t="s">
        <v>14</v>
      </c>
      <c r="E9" s="23"/>
    </row>
    <row r="10" ht="22.8" customHeight="1" spans="1:5">
      <c r="A10" s="18"/>
      <c r="B10" s="22" t="s">
        <v>15</v>
      </c>
      <c r="C10" s="23"/>
      <c r="D10" s="22" t="s">
        <v>16</v>
      </c>
      <c r="E10" s="23">
        <v>5301.91</v>
      </c>
    </row>
    <row r="11" ht="22.8" customHeight="1" spans="1:5">
      <c r="A11" s="18"/>
      <c r="B11" s="22" t="s">
        <v>17</v>
      </c>
      <c r="C11" s="23"/>
      <c r="D11" s="22" t="s">
        <v>18</v>
      </c>
      <c r="E11" s="23"/>
    </row>
    <row r="12" ht="22.8" customHeight="1" spans="1:5">
      <c r="A12" s="18"/>
      <c r="B12" s="22" t="s">
        <v>19</v>
      </c>
      <c r="C12" s="23"/>
      <c r="D12" s="22" t="s">
        <v>20</v>
      </c>
      <c r="E12" s="23"/>
    </row>
    <row r="13" ht="22.8" customHeight="1" spans="1:5">
      <c r="A13" s="18"/>
      <c r="B13" s="22" t="s">
        <v>21</v>
      </c>
      <c r="C13" s="23"/>
      <c r="D13" s="22" t="s">
        <v>22</v>
      </c>
      <c r="E13" s="23">
        <v>387.47</v>
      </c>
    </row>
    <row r="14" ht="22.8" customHeight="1" spans="1:5">
      <c r="A14" s="18"/>
      <c r="B14" s="22" t="s">
        <v>23</v>
      </c>
      <c r="C14" s="23"/>
      <c r="D14" s="22" t="s">
        <v>24</v>
      </c>
      <c r="E14" s="23"/>
    </row>
    <row r="15" ht="22.8" customHeight="1" spans="1:5">
      <c r="A15" s="18"/>
      <c r="B15" s="22" t="s">
        <v>25</v>
      </c>
      <c r="C15" s="23"/>
      <c r="D15" s="22" t="s">
        <v>26</v>
      </c>
      <c r="E15" s="23">
        <v>201.85</v>
      </c>
    </row>
    <row r="16" ht="22.8" customHeight="1" spans="1:5">
      <c r="A16" s="18"/>
      <c r="B16" s="22" t="s">
        <v>25</v>
      </c>
      <c r="C16" s="23"/>
      <c r="D16" s="22" t="s">
        <v>27</v>
      </c>
      <c r="E16" s="23"/>
    </row>
    <row r="17" ht="22.8" customHeight="1" spans="1:5">
      <c r="A17" s="18"/>
      <c r="B17" s="22" t="s">
        <v>25</v>
      </c>
      <c r="C17" s="23"/>
      <c r="D17" s="22" t="s">
        <v>28</v>
      </c>
      <c r="E17" s="23"/>
    </row>
    <row r="18" ht="22.8" customHeight="1" spans="1:5">
      <c r="A18" s="18"/>
      <c r="B18" s="22" t="s">
        <v>25</v>
      </c>
      <c r="C18" s="23"/>
      <c r="D18" s="22" t="s">
        <v>29</v>
      </c>
      <c r="E18" s="23"/>
    </row>
    <row r="19" ht="22.8" customHeight="1" spans="1:5">
      <c r="A19" s="18"/>
      <c r="B19" s="22" t="s">
        <v>25</v>
      </c>
      <c r="C19" s="23"/>
      <c r="D19" s="22" t="s">
        <v>30</v>
      </c>
      <c r="E19" s="23"/>
    </row>
    <row r="20" ht="22.8" customHeight="1" spans="1:5">
      <c r="A20" s="18"/>
      <c r="B20" s="22" t="s">
        <v>25</v>
      </c>
      <c r="C20" s="23"/>
      <c r="D20" s="22" t="s">
        <v>31</v>
      </c>
      <c r="E20" s="23"/>
    </row>
    <row r="21" ht="22.8" customHeight="1" spans="1:5">
      <c r="A21" s="18"/>
      <c r="B21" s="22" t="s">
        <v>25</v>
      </c>
      <c r="C21" s="23"/>
      <c r="D21" s="22" t="s">
        <v>32</v>
      </c>
      <c r="E21" s="23"/>
    </row>
    <row r="22" ht="22.8" customHeight="1" spans="1:5">
      <c r="A22" s="18"/>
      <c r="B22" s="22" t="s">
        <v>25</v>
      </c>
      <c r="C22" s="23"/>
      <c r="D22" s="22" t="s">
        <v>33</v>
      </c>
      <c r="E22" s="23"/>
    </row>
    <row r="23" ht="22.8" customHeight="1" spans="1:5">
      <c r="A23" s="18"/>
      <c r="B23" s="22" t="s">
        <v>25</v>
      </c>
      <c r="C23" s="23"/>
      <c r="D23" s="22" t="s">
        <v>34</v>
      </c>
      <c r="E23" s="23"/>
    </row>
    <row r="24" ht="22.8" customHeight="1" spans="1:5">
      <c r="A24" s="18"/>
      <c r="B24" s="22" t="s">
        <v>25</v>
      </c>
      <c r="C24" s="23"/>
      <c r="D24" s="22" t="s">
        <v>35</v>
      </c>
      <c r="E24" s="23"/>
    </row>
    <row r="25" ht="22.8" customHeight="1" spans="1:5">
      <c r="A25" s="18"/>
      <c r="B25" s="22" t="s">
        <v>25</v>
      </c>
      <c r="C25" s="23"/>
      <c r="D25" s="22" t="s">
        <v>36</v>
      </c>
      <c r="E25" s="23">
        <v>93.89</v>
      </c>
    </row>
    <row r="26" ht="22.8" customHeight="1" spans="1:5">
      <c r="A26" s="18"/>
      <c r="B26" s="22" t="s">
        <v>25</v>
      </c>
      <c r="C26" s="23"/>
      <c r="D26" s="22" t="s">
        <v>37</v>
      </c>
      <c r="E26" s="23"/>
    </row>
    <row r="27" ht="22.8" customHeight="1" spans="1:5">
      <c r="A27" s="18"/>
      <c r="B27" s="22" t="s">
        <v>25</v>
      </c>
      <c r="C27" s="23"/>
      <c r="D27" s="22" t="s">
        <v>38</v>
      </c>
      <c r="E27" s="23"/>
    </row>
    <row r="28" ht="22.8" customHeight="1" spans="1:5">
      <c r="A28" s="18"/>
      <c r="B28" s="22" t="s">
        <v>25</v>
      </c>
      <c r="C28" s="23"/>
      <c r="D28" s="22" t="s">
        <v>39</v>
      </c>
      <c r="E28" s="23"/>
    </row>
    <row r="29" ht="22.8" customHeight="1" spans="1:5">
      <c r="A29" s="18"/>
      <c r="B29" s="22" t="s">
        <v>25</v>
      </c>
      <c r="C29" s="23"/>
      <c r="D29" s="22" t="s">
        <v>40</v>
      </c>
      <c r="E29" s="23"/>
    </row>
    <row r="30" ht="22.8" customHeight="1" spans="1:5">
      <c r="A30" s="18"/>
      <c r="B30" s="22" t="s">
        <v>25</v>
      </c>
      <c r="C30" s="23"/>
      <c r="D30" s="22" t="s">
        <v>41</v>
      </c>
      <c r="E30" s="23"/>
    </row>
    <row r="31" ht="22.8" customHeight="1" spans="1:5">
      <c r="A31" s="18"/>
      <c r="B31" s="22" t="s">
        <v>25</v>
      </c>
      <c r="C31" s="23"/>
      <c r="D31" s="22" t="s">
        <v>42</v>
      </c>
      <c r="E31" s="23"/>
    </row>
    <row r="32" ht="22.8" customHeight="1" spans="1:5">
      <c r="A32" s="18"/>
      <c r="B32" s="22" t="s">
        <v>25</v>
      </c>
      <c r="C32" s="23"/>
      <c r="D32" s="22" t="s">
        <v>43</v>
      </c>
      <c r="E32" s="23"/>
    </row>
    <row r="33" ht="22.8" customHeight="1" spans="1:5">
      <c r="A33" s="18"/>
      <c r="B33" s="37" t="s">
        <v>44</v>
      </c>
      <c r="C33" s="38">
        <v>5985.12</v>
      </c>
      <c r="D33" s="37" t="s">
        <v>45</v>
      </c>
      <c r="E33" s="38">
        <f>SUM(E10:E32)</f>
        <v>5985.12</v>
      </c>
    </row>
    <row r="34" ht="22.8" customHeight="1" spans="1:5">
      <c r="A34" s="18"/>
      <c r="B34" s="22" t="s">
        <v>46</v>
      </c>
      <c r="C34" s="23"/>
      <c r="D34" s="22" t="s">
        <v>47</v>
      </c>
      <c r="E34" s="23"/>
    </row>
    <row r="35" ht="22.8" customHeight="1" spans="1:5">
      <c r="A35" s="18"/>
      <c r="B35" s="37" t="s">
        <v>48</v>
      </c>
      <c r="C35" s="38">
        <f>C33</f>
        <v>5985.12</v>
      </c>
      <c r="D35" s="37" t="s">
        <v>49</v>
      </c>
      <c r="E35" s="38">
        <f>E33</f>
        <v>5985.12</v>
      </c>
    </row>
  </sheetData>
  <mergeCells count="5">
    <mergeCell ref="B2:E2"/>
    <mergeCell ref="B3:C3"/>
    <mergeCell ref="B4:C4"/>
    <mergeCell ref="D4:E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tabSelected="1" workbookViewId="0">
      <pane ySplit="5" topLeftCell="A6" activePane="bottomLeft" state="frozen"/>
      <selection/>
      <selection pane="bottomLeft" activeCell="G16" sqref="G16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8"/>
      <c r="B1" s="12"/>
      <c r="C1" s="11"/>
      <c r="D1" s="26"/>
      <c r="E1" s="26"/>
      <c r="F1" s="26"/>
      <c r="G1" s="26"/>
      <c r="H1" s="26"/>
      <c r="I1" s="26"/>
      <c r="J1" s="11"/>
    </row>
    <row r="2" ht="22.8" customHeight="1" spans="1:10">
      <c r="A2" s="18"/>
      <c r="B2" s="13" t="s">
        <v>50</v>
      </c>
      <c r="C2" s="13"/>
      <c r="D2" s="13"/>
      <c r="E2" s="13"/>
      <c r="F2" s="13"/>
      <c r="G2" s="13"/>
      <c r="H2" s="13"/>
      <c r="I2" s="13"/>
      <c r="J2" s="11"/>
    </row>
    <row r="3" ht="19.55" customHeight="1" spans="1:10">
      <c r="A3" s="18"/>
      <c r="B3" s="15"/>
      <c r="C3" s="15"/>
      <c r="D3" s="14"/>
      <c r="F3" s="14"/>
      <c r="H3" s="14"/>
      <c r="J3" s="14"/>
    </row>
    <row r="4" ht="24.4" customHeight="1" spans="1:10">
      <c r="A4" s="27"/>
      <c r="B4" s="20" t="s">
        <v>51</v>
      </c>
      <c r="C4" s="20" t="s">
        <v>52</v>
      </c>
      <c r="D4" s="20" t="s">
        <v>53</v>
      </c>
      <c r="E4" s="20" t="s">
        <v>54</v>
      </c>
      <c r="F4" s="20"/>
      <c r="G4" s="20"/>
      <c r="H4" s="20"/>
      <c r="I4" s="20" t="s">
        <v>55</v>
      </c>
      <c r="J4" s="34"/>
    </row>
    <row r="5" ht="24.4" customHeight="1" spans="2:10">
      <c r="B5" s="20"/>
      <c r="C5" s="20"/>
      <c r="D5" s="20"/>
      <c r="E5" s="20" t="s">
        <v>56</v>
      </c>
      <c r="F5" s="20" t="s">
        <v>57</v>
      </c>
      <c r="G5" s="20" t="s">
        <v>58</v>
      </c>
      <c r="H5" s="20" t="s">
        <v>59</v>
      </c>
      <c r="I5" s="20"/>
      <c r="J5" s="34"/>
    </row>
    <row r="6" ht="22.8" customHeight="1" spans="1:10">
      <c r="A6" s="28"/>
      <c r="B6" s="29" t="s">
        <v>60</v>
      </c>
      <c r="C6" s="29" t="s">
        <v>61</v>
      </c>
      <c r="D6" s="30">
        <f>D7+D10+D16+D19</f>
        <v>5985.12</v>
      </c>
      <c r="E6" s="30">
        <v>3132.64</v>
      </c>
      <c r="F6" s="30">
        <v>633.65</v>
      </c>
      <c r="G6" s="30"/>
      <c r="H6" s="30">
        <v>342.92</v>
      </c>
      <c r="I6" s="30">
        <v>1875.91</v>
      </c>
      <c r="J6" s="35"/>
    </row>
    <row r="7" ht="22.8" customHeight="1" spans="1:10">
      <c r="A7" s="28"/>
      <c r="B7" s="29" t="s">
        <v>62</v>
      </c>
      <c r="C7" s="29" t="s">
        <v>63</v>
      </c>
      <c r="D7" s="30">
        <f>D8</f>
        <v>5301.91</v>
      </c>
      <c r="E7" s="30">
        <v>2449.43</v>
      </c>
      <c r="F7" s="30">
        <v>633.65</v>
      </c>
      <c r="G7" s="30"/>
      <c r="H7" s="30">
        <v>342.92</v>
      </c>
      <c r="I7" s="30">
        <v>1875.91</v>
      </c>
      <c r="J7" s="35"/>
    </row>
    <row r="8" ht="22.8" customHeight="1" spans="1:10">
      <c r="A8" s="28"/>
      <c r="B8" s="29" t="s">
        <v>64</v>
      </c>
      <c r="C8" s="29" t="s">
        <v>65</v>
      </c>
      <c r="D8" s="30">
        <f>D9</f>
        <v>5301.91</v>
      </c>
      <c r="E8" s="30">
        <v>2449.43</v>
      </c>
      <c r="F8" s="30">
        <v>633.65</v>
      </c>
      <c r="G8" s="30"/>
      <c r="H8" s="30">
        <v>342.92</v>
      </c>
      <c r="I8" s="30">
        <v>1875.91</v>
      </c>
      <c r="J8" s="35"/>
    </row>
    <row r="9" ht="22.8" customHeight="1" spans="1:10">
      <c r="A9" s="28"/>
      <c r="B9" s="29" t="s">
        <v>66</v>
      </c>
      <c r="C9" s="29" t="s">
        <v>67</v>
      </c>
      <c r="D9" s="30">
        <v>5301.91</v>
      </c>
      <c r="E9" s="30">
        <v>2449.43</v>
      </c>
      <c r="F9" s="30">
        <v>633.65</v>
      </c>
      <c r="G9" s="30"/>
      <c r="H9" s="30">
        <v>342.92</v>
      </c>
      <c r="I9" s="30">
        <v>1875.91</v>
      </c>
      <c r="J9" s="35"/>
    </row>
    <row r="10" ht="22.8" customHeight="1" spans="2:10">
      <c r="B10" s="29" t="s">
        <v>68</v>
      </c>
      <c r="C10" s="29" t="s">
        <v>69</v>
      </c>
      <c r="D10" s="30">
        <v>387.47</v>
      </c>
      <c r="E10" s="30">
        <v>387.47</v>
      </c>
      <c r="F10" s="30"/>
      <c r="G10" s="30"/>
      <c r="H10" s="30"/>
      <c r="I10" s="30"/>
      <c r="J10" s="35"/>
    </row>
    <row r="11" ht="22.8" customHeight="1" spans="1:10">
      <c r="A11" s="28"/>
      <c r="B11" s="29" t="s">
        <v>70</v>
      </c>
      <c r="C11" s="29" t="s">
        <v>71</v>
      </c>
      <c r="D11" s="30">
        <v>371.23</v>
      </c>
      <c r="E11" s="30">
        <v>371.23</v>
      </c>
      <c r="F11" s="30"/>
      <c r="G11" s="30"/>
      <c r="H11" s="30"/>
      <c r="I11" s="30"/>
      <c r="J11" s="35"/>
    </row>
    <row r="12" ht="22.8" customHeight="1" spans="1:10">
      <c r="A12" s="28"/>
      <c r="B12" s="29" t="s">
        <v>72</v>
      </c>
      <c r="C12" s="29" t="s">
        <v>73</v>
      </c>
      <c r="D12" s="30">
        <v>371.23</v>
      </c>
      <c r="E12" s="30">
        <v>371.23</v>
      </c>
      <c r="F12" s="30"/>
      <c r="G12" s="30"/>
      <c r="H12" s="30"/>
      <c r="I12" s="30"/>
      <c r="J12" s="35"/>
    </row>
    <row r="13" ht="22.8" customHeight="1" spans="2:10">
      <c r="B13" s="29" t="s">
        <v>74</v>
      </c>
      <c r="C13" s="29" t="s">
        <v>75</v>
      </c>
      <c r="D13" s="30">
        <v>16.24</v>
      </c>
      <c r="E13" s="30">
        <v>16.24</v>
      </c>
      <c r="F13" s="30"/>
      <c r="G13" s="30"/>
      <c r="H13" s="30"/>
      <c r="I13" s="30"/>
      <c r="J13" s="35"/>
    </row>
    <row r="14" ht="22.8" customHeight="1" spans="1:10">
      <c r="A14" s="28"/>
      <c r="B14" s="29" t="s">
        <v>76</v>
      </c>
      <c r="C14" s="29" t="s">
        <v>77</v>
      </c>
      <c r="D14" s="30">
        <v>11.6</v>
      </c>
      <c r="E14" s="30">
        <v>11.6</v>
      </c>
      <c r="F14" s="30"/>
      <c r="G14" s="30"/>
      <c r="H14" s="30"/>
      <c r="I14" s="30"/>
      <c r="J14" s="35"/>
    </row>
    <row r="15" ht="22.8" customHeight="1" spans="1:10">
      <c r="A15" s="28"/>
      <c r="B15" s="29" t="s">
        <v>78</v>
      </c>
      <c r="C15" s="29" t="s">
        <v>79</v>
      </c>
      <c r="D15" s="30">
        <v>4.64</v>
      </c>
      <c r="E15" s="30">
        <v>4.64</v>
      </c>
      <c r="F15" s="30"/>
      <c r="G15" s="30"/>
      <c r="H15" s="30"/>
      <c r="I15" s="30"/>
      <c r="J15" s="35"/>
    </row>
    <row r="16" ht="22.8" customHeight="1" spans="2:10">
      <c r="B16" s="29" t="s">
        <v>80</v>
      </c>
      <c r="C16" s="29" t="s">
        <v>81</v>
      </c>
      <c r="D16" s="30">
        <v>201.85</v>
      </c>
      <c r="E16" s="30">
        <v>201.85</v>
      </c>
      <c r="F16" s="30"/>
      <c r="G16" s="30"/>
      <c r="H16" s="30"/>
      <c r="I16" s="30"/>
      <c r="J16" s="35"/>
    </row>
    <row r="17" ht="22.8" customHeight="1" spans="1:10">
      <c r="A17" s="28"/>
      <c r="B17" s="29" t="s">
        <v>82</v>
      </c>
      <c r="C17" s="29" t="s">
        <v>83</v>
      </c>
      <c r="D17" s="30">
        <v>201.85</v>
      </c>
      <c r="E17" s="30">
        <v>201.85</v>
      </c>
      <c r="F17" s="30"/>
      <c r="G17" s="30"/>
      <c r="H17" s="30"/>
      <c r="I17" s="30"/>
      <c r="J17" s="35"/>
    </row>
    <row r="18" ht="22.8" customHeight="1" spans="1:10">
      <c r="A18" s="28"/>
      <c r="B18" s="29" t="s">
        <v>84</v>
      </c>
      <c r="C18" s="29" t="s">
        <v>85</v>
      </c>
      <c r="D18" s="30">
        <v>201.85</v>
      </c>
      <c r="E18" s="30">
        <v>201.85</v>
      </c>
      <c r="F18" s="30"/>
      <c r="G18" s="30"/>
      <c r="H18" s="30"/>
      <c r="I18" s="30"/>
      <c r="J18" s="35"/>
    </row>
    <row r="19" ht="22.8" customHeight="1" spans="2:10">
      <c r="B19" s="29" t="s">
        <v>86</v>
      </c>
      <c r="C19" s="29" t="s">
        <v>87</v>
      </c>
      <c r="D19" s="30">
        <v>93.89</v>
      </c>
      <c r="E19" s="30">
        <v>93.89</v>
      </c>
      <c r="F19" s="30"/>
      <c r="G19" s="30"/>
      <c r="H19" s="30"/>
      <c r="I19" s="30"/>
      <c r="J19" s="35"/>
    </row>
    <row r="20" ht="22.8" customHeight="1" spans="1:10">
      <c r="A20" s="28"/>
      <c r="B20" s="29" t="s">
        <v>88</v>
      </c>
      <c r="C20" s="29" t="s">
        <v>89</v>
      </c>
      <c r="D20" s="30">
        <v>93.89</v>
      </c>
      <c r="E20" s="30">
        <v>93.89</v>
      </c>
      <c r="F20" s="30"/>
      <c r="G20" s="30"/>
      <c r="H20" s="30"/>
      <c r="I20" s="30"/>
      <c r="J20" s="35"/>
    </row>
    <row r="21" ht="22.8" customHeight="1" spans="1:10">
      <c r="A21" s="28"/>
      <c r="B21" s="29" t="s">
        <v>90</v>
      </c>
      <c r="C21" s="29" t="s">
        <v>91</v>
      </c>
      <c r="D21" s="30">
        <v>93.89</v>
      </c>
      <c r="E21" s="30">
        <v>93.89</v>
      </c>
      <c r="F21" s="30"/>
      <c r="G21" s="30"/>
      <c r="H21" s="30"/>
      <c r="I21" s="30"/>
      <c r="J21" s="35"/>
    </row>
    <row r="22" ht="22.8" customHeight="1" spans="1:10">
      <c r="A22" s="18"/>
      <c r="B22" s="22"/>
      <c r="C22" s="24" t="s">
        <v>92</v>
      </c>
      <c r="D22" s="30">
        <f>D6</f>
        <v>5985.12</v>
      </c>
      <c r="E22" s="23">
        <v>3132.64</v>
      </c>
      <c r="F22" s="23">
        <v>633.65</v>
      </c>
      <c r="G22" s="23"/>
      <c r="H22" s="23">
        <v>342.92</v>
      </c>
      <c r="I22" s="23">
        <f>I6</f>
        <v>1875.91</v>
      </c>
      <c r="J22" s="36"/>
    </row>
    <row r="23" ht="9.75" customHeight="1" spans="1:10">
      <c r="A23" s="31"/>
      <c r="B23" s="32"/>
      <c r="C23" s="32"/>
      <c r="D23" s="32"/>
      <c r="E23" s="32"/>
      <c r="F23" s="32"/>
      <c r="G23" s="32"/>
      <c r="H23" s="32"/>
      <c r="I23" s="32"/>
      <c r="J23" s="32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workbookViewId="0">
      <selection activeCell="D32" sqref="D32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  <col min="10" max="10" width="9.76666666666667" customWidth="1"/>
  </cols>
  <sheetData>
    <row r="1" ht="16.35" customHeight="1" spans="1:9">
      <c r="A1" s="18"/>
      <c r="B1" s="12"/>
      <c r="C1" s="11"/>
      <c r="D1" s="26"/>
      <c r="E1" s="26"/>
      <c r="F1" s="26"/>
      <c r="G1" s="26"/>
      <c r="H1" s="26"/>
      <c r="I1" s="11"/>
    </row>
    <row r="2" ht="22.8" customHeight="1" spans="1:9">
      <c r="A2" s="18"/>
      <c r="B2" s="13" t="s">
        <v>93</v>
      </c>
      <c r="C2" s="13"/>
      <c r="D2" s="13"/>
      <c r="E2" s="13"/>
      <c r="F2" s="13"/>
      <c r="G2" s="13"/>
      <c r="H2" s="13"/>
      <c r="I2" s="11"/>
    </row>
    <row r="3" ht="19.55" customHeight="1" spans="1:9">
      <c r="A3" s="18"/>
      <c r="B3" s="15"/>
      <c r="C3" s="15"/>
      <c r="D3" s="14"/>
      <c r="E3" s="14"/>
      <c r="F3" s="14"/>
      <c r="G3" s="14"/>
      <c r="H3" s="17" t="s">
        <v>2</v>
      </c>
      <c r="I3" s="14"/>
    </row>
    <row r="4" ht="24.4" customHeight="1" spans="1:9">
      <c r="A4" s="27"/>
      <c r="B4" s="20" t="s">
        <v>94</v>
      </c>
      <c r="C4" s="20"/>
      <c r="D4" s="20" t="s">
        <v>95</v>
      </c>
      <c r="E4" s="20"/>
      <c r="F4" s="20"/>
      <c r="G4" s="20"/>
      <c r="H4" s="20"/>
      <c r="I4" s="34"/>
    </row>
    <row r="5" ht="24.4" customHeight="1" spans="2:8">
      <c r="B5" s="20" t="s">
        <v>51</v>
      </c>
      <c r="C5" s="20" t="s">
        <v>52</v>
      </c>
      <c r="D5" s="20" t="s">
        <v>53</v>
      </c>
      <c r="E5" s="20" t="s">
        <v>56</v>
      </c>
      <c r="F5" s="20" t="s">
        <v>57</v>
      </c>
      <c r="G5" s="20" t="s">
        <v>58</v>
      </c>
      <c r="H5" s="20" t="s">
        <v>59</v>
      </c>
    </row>
    <row r="6" ht="22.8" customHeight="1" spans="1:9">
      <c r="A6" s="28"/>
      <c r="B6" s="29" t="s">
        <v>60</v>
      </c>
      <c r="C6" s="29" t="s">
        <v>61</v>
      </c>
      <c r="D6" s="30">
        <f>E6+F6+H6</f>
        <v>4109.21</v>
      </c>
      <c r="E6" s="30">
        <v>3132.64</v>
      </c>
      <c r="F6" s="30">
        <v>633.65</v>
      </c>
      <c r="G6" s="30"/>
      <c r="H6" s="30">
        <v>342.92</v>
      </c>
      <c r="I6" s="35"/>
    </row>
    <row r="7" ht="22.8" customHeight="1" spans="1:9">
      <c r="A7" s="28"/>
      <c r="B7" s="29" t="s">
        <v>96</v>
      </c>
      <c r="C7" s="29" t="s">
        <v>97</v>
      </c>
      <c r="D7" s="30">
        <v>3132.64</v>
      </c>
      <c r="E7" s="30">
        <v>3132.64</v>
      </c>
      <c r="F7" s="30"/>
      <c r="G7" s="30"/>
      <c r="H7" s="30"/>
      <c r="I7" s="35"/>
    </row>
    <row r="8" ht="22.8" customHeight="1" spans="1:9">
      <c r="A8" s="28"/>
      <c r="B8" s="29" t="s">
        <v>98</v>
      </c>
      <c r="C8" s="29" t="s">
        <v>99</v>
      </c>
      <c r="D8" s="30">
        <v>2076.65</v>
      </c>
      <c r="E8" s="30">
        <v>2076.65</v>
      </c>
      <c r="F8" s="30"/>
      <c r="G8" s="30"/>
      <c r="H8" s="30"/>
      <c r="I8" s="35"/>
    </row>
    <row r="9" ht="22.8" customHeight="1" spans="2:9">
      <c r="B9" s="29" t="s">
        <v>100</v>
      </c>
      <c r="C9" s="29" t="s">
        <v>101</v>
      </c>
      <c r="D9" s="30">
        <v>27.16</v>
      </c>
      <c r="E9" s="30">
        <v>27.16</v>
      </c>
      <c r="F9" s="30"/>
      <c r="G9" s="30"/>
      <c r="H9" s="30"/>
      <c r="I9" s="35"/>
    </row>
    <row r="10" ht="22.8" customHeight="1" spans="2:9">
      <c r="B10" s="29" t="s">
        <v>102</v>
      </c>
      <c r="C10" s="29" t="s">
        <v>103</v>
      </c>
      <c r="D10" s="30">
        <v>173.05</v>
      </c>
      <c r="E10" s="30">
        <v>173.05</v>
      </c>
      <c r="F10" s="30"/>
      <c r="G10" s="30"/>
      <c r="H10" s="30"/>
      <c r="I10" s="35"/>
    </row>
    <row r="11" ht="22.8" customHeight="1" spans="2:9">
      <c r="B11" s="29" t="s">
        <v>104</v>
      </c>
      <c r="C11" s="29" t="s">
        <v>105</v>
      </c>
      <c r="D11" s="30">
        <v>371.23</v>
      </c>
      <c r="E11" s="30">
        <v>371.23</v>
      </c>
      <c r="F11" s="30"/>
      <c r="G11" s="30"/>
      <c r="H11" s="30"/>
      <c r="I11" s="35"/>
    </row>
    <row r="12" ht="22.8" customHeight="1" spans="2:9">
      <c r="B12" s="29" t="s">
        <v>106</v>
      </c>
      <c r="C12" s="29" t="s">
        <v>107</v>
      </c>
      <c r="D12" s="30">
        <v>201.85</v>
      </c>
      <c r="E12" s="30">
        <v>201.85</v>
      </c>
      <c r="F12" s="30"/>
      <c r="G12" s="30"/>
      <c r="H12" s="30"/>
      <c r="I12" s="35"/>
    </row>
    <row r="13" ht="22.8" customHeight="1" spans="2:9">
      <c r="B13" s="29" t="s">
        <v>108</v>
      </c>
      <c r="C13" s="29" t="s">
        <v>109</v>
      </c>
      <c r="D13" s="30">
        <v>16.24</v>
      </c>
      <c r="E13" s="30">
        <v>16.24</v>
      </c>
      <c r="F13" s="30"/>
      <c r="G13" s="30"/>
      <c r="H13" s="30"/>
      <c r="I13" s="35"/>
    </row>
    <row r="14" ht="22.8" customHeight="1" spans="2:9">
      <c r="B14" s="29" t="s">
        <v>110</v>
      </c>
      <c r="C14" s="29" t="s">
        <v>111</v>
      </c>
      <c r="D14" s="30">
        <v>93.89</v>
      </c>
      <c r="E14" s="30">
        <v>93.89</v>
      </c>
      <c r="F14" s="30"/>
      <c r="G14" s="30"/>
      <c r="H14" s="30"/>
      <c r="I14" s="35"/>
    </row>
    <row r="15" ht="22.8" customHeight="1" spans="2:9">
      <c r="B15" s="29" t="s">
        <v>112</v>
      </c>
      <c r="C15" s="29" t="s">
        <v>113</v>
      </c>
      <c r="D15" s="30">
        <v>172.57</v>
      </c>
      <c r="E15" s="30">
        <v>172.57</v>
      </c>
      <c r="F15" s="30"/>
      <c r="G15" s="30"/>
      <c r="H15" s="30"/>
      <c r="I15" s="35"/>
    </row>
    <row r="16" ht="22.8" customHeight="1" spans="2:9">
      <c r="B16" s="29" t="s">
        <v>114</v>
      </c>
      <c r="C16" s="29" t="s">
        <v>115</v>
      </c>
      <c r="D16" s="30">
        <v>342.92</v>
      </c>
      <c r="E16" s="30"/>
      <c r="F16" s="30"/>
      <c r="G16" s="30"/>
      <c r="H16" s="30">
        <v>342.92</v>
      </c>
      <c r="I16" s="35"/>
    </row>
    <row r="17" ht="22.8" customHeight="1" spans="1:9">
      <c r="A17" s="28"/>
      <c r="B17" s="29" t="s">
        <v>116</v>
      </c>
      <c r="C17" s="29" t="s">
        <v>117</v>
      </c>
      <c r="D17" s="30">
        <v>50</v>
      </c>
      <c r="E17" s="30"/>
      <c r="F17" s="30"/>
      <c r="G17" s="30"/>
      <c r="H17" s="30">
        <v>50</v>
      </c>
      <c r="I17" s="35"/>
    </row>
    <row r="18" ht="22.8" customHeight="1" spans="2:9">
      <c r="B18" s="29" t="s">
        <v>118</v>
      </c>
      <c r="C18" s="29" t="s">
        <v>119</v>
      </c>
      <c r="D18" s="30">
        <v>20</v>
      </c>
      <c r="E18" s="30"/>
      <c r="F18" s="30"/>
      <c r="G18" s="30"/>
      <c r="H18" s="30">
        <v>20</v>
      </c>
      <c r="I18" s="35"/>
    </row>
    <row r="19" ht="22.8" customHeight="1" spans="2:9">
      <c r="B19" s="29" t="s">
        <v>120</v>
      </c>
      <c r="C19" s="29" t="s">
        <v>121</v>
      </c>
      <c r="D19" s="30">
        <v>0.6</v>
      </c>
      <c r="E19" s="30"/>
      <c r="F19" s="30"/>
      <c r="G19" s="30"/>
      <c r="H19" s="30">
        <v>0.6</v>
      </c>
      <c r="I19" s="35"/>
    </row>
    <row r="20" ht="22.8" customHeight="1" spans="2:9">
      <c r="B20" s="29" t="s">
        <v>122</v>
      </c>
      <c r="C20" s="29" t="s">
        <v>123</v>
      </c>
      <c r="D20" s="30">
        <v>13</v>
      </c>
      <c r="E20" s="30"/>
      <c r="F20" s="30"/>
      <c r="G20" s="30"/>
      <c r="H20" s="30">
        <v>13</v>
      </c>
      <c r="I20" s="35"/>
    </row>
    <row r="21" ht="22.8" customHeight="1" spans="2:9">
      <c r="B21" s="29" t="s">
        <v>124</v>
      </c>
      <c r="C21" s="29" t="s">
        <v>125</v>
      </c>
      <c r="D21" s="30">
        <v>0.3</v>
      </c>
      <c r="E21" s="30"/>
      <c r="F21" s="30"/>
      <c r="G21" s="30"/>
      <c r="H21" s="30">
        <v>0.3</v>
      </c>
      <c r="I21" s="35"/>
    </row>
    <row r="22" ht="22.8" customHeight="1" spans="2:9">
      <c r="B22" s="29" t="s">
        <v>126</v>
      </c>
      <c r="C22" s="29" t="s">
        <v>127</v>
      </c>
      <c r="D22" s="30">
        <v>10</v>
      </c>
      <c r="E22" s="30"/>
      <c r="F22" s="30"/>
      <c r="G22" s="30"/>
      <c r="H22" s="30">
        <v>10</v>
      </c>
      <c r="I22" s="35"/>
    </row>
    <row r="23" ht="22.8" customHeight="1" spans="2:9">
      <c r="B23" s="29" t="s">
        <v>128</v>
      </c>
      <c r="C23" s="29" t="s">
        <v>129</v>
      </c>
      <c r="D23" s="30">
        <v>80</v>
      </c>
      <c r="E23" s="30"/>
      <c r="F23" s="30"/>
      <c r="G23" s="30"/>
      <c r="H23" s="30">
        <v>80</v>
      </c>
      <c r="I23" s="35"/>
    </row>
    <row r="24" ht="22.8" customHeight="1" spans="2:9">
      <c r="B24" s="29" t="s">
        <v>130</v>
      </c>
      <c r="C24" s="29" t="s">
        <v>131</v>
      </c>
      <c r="D24" s="30">
        <v>5</v>
      </c>
      <c r="E24" s="30"/>
      <c r="F24" s="30"/>
      <c r="G24" s="30"/>
      <c r="H24" s="30">
        <v>5</v>
      </c>
      <c r="I24" s="35"/>
    </row>
    <row r="25" ht="22.8" customHeight="1" spans="2:9">
      <c r="B25" s="29" t="s">
        <v>132</v>
      </c>
      <c r="C25" s="29" t="s">
        <v>133</v>
      </c>
      <c r="D25" s="30">
        <v>25.76</v>
      </c>
      <c r="E25" s="30"/>
      <c r="F25" s="30"/>
      <c r="G25" s="30"/>
      <c r="H25" s="30">
        <v>25.76</v>
      </c>
      <c r="I25" s="35"/>
    </row>
    <row r="26" ht="22.8" customHeight="1" spans="2:9">
      <c r="B26" s="29" t="s">
        <v>134</v>
      </c>
      <c r="C26" s="29" t="s">
        <v>135</v>
      </c>
      <c r="D26" s="30">
        <v>0.71</v>
      </c>
      <c r="E26" s="30"/>
      <c r="F26" s="30"/>
      <c r="G26" s="30"/>
      <c r="H26" s="30">
        <v>0.71</v>
      </c>
      <c r="I26" s="35"/>
    </row>
    <row r="27" ht="22.8" customHeight="1" spans="2:9">
      <c r="B27" s="29" t="s">
        <v>136</v>
      </c>
      <c r="C27" s="29" t="s">
        <v>137</v>
      </c>
      <c r="D27" s="30">
        <v>3</v>
      </c>
      <c r="E27" s="30"/>
      <c r="F27" s="30"/>
      <c r="G27" s="30"/>
      <c r="H27" s="30">
        <v>3</v>
      </c>
      <c r="I27" s="35"/>
    </row>
    <row r="28" ht="22.8" customHeight="1" spans="2:9">
      <c r="B28" s="29" t="s">
        <v>138</v>
      </c>
      <c r="C28" s="29" t="s">
        <v>139</v>
      </c>
      <c r="D28" s="30">
        <v>7</v>
      </c>
      <c r="E28" s="30"/>
      <c r="F28" s="30"/>
      <c r="G28" s="30"/>
      <c r="H28" s="30">
        <v>7</v>
      </c>
      <c r="I28" s="35"/>
    </row>
    <row r="29" ht="22.8" customHeight="1" spans="2:9">
      <c r="B29" s="29" t="s">
        <v>140</v>
      </c>
      <c r="C29" s="29" t="s">
        <v>141</v>
      </c>
      <c r="D29" s="30">
        <v>127.55</v>
      </c>
      <c r="E29" s="30"/>
      <c r="F29" s="30"/>
      <c r="G29" s="30"/>
      <c r="H29" s="30">
        <v>127.55</v>
      </c>
      <c r="I29" s="35"/>
    </row>
    <row r="30" ht="22.8" customHeight="1" spans="2:9">
      <c r="B30" s="29" t="s">
        <v>142</v>
      </c>
      <c r="C30" s="29" t="s">
        <v>143</v>
      </c>
      <c r="D30" s="30">
        <v>633.65</v>
      </c>
      <c r="E30" s="30"/>
      <c r="F30" s="30">
        <v>633.65</v>
      </c>
      <c r="G30" s="30"/>
      <c r="H30" s="30"/>
      <c r="I30" s="35"/>
    </row>
    <row r="31" ht="22.8" customHeight="1" spans="2:9">
      <c r="B31" s="29" t="s">
        <v>144</v>
      </c>
      <c r="C31" s="29" t="s">
        <v>145</v>
      </c>
      <c r="D31" s="30">
        <v>633.65</v>
      </c>
      <c r="E31" s="30"/>
      <c r="F31" s="30">
        <v>633.65</v>
      </c>
      <c r="G31" s="30"/>
      <c r="H31" s="30"/>
      <c r="I31" s="35"/>
    </row>
    <row r="32" ht="22.8" customHeight="1" spans="1:9">
      <c r="A32" s="18"/>
      <c r="B32" s="22"/>
      <c r="C32" s="24" t="s">
        <v>92</v>
      </c>
      <c r="D32" s="23">
        <f>D6</f>
        <v>4109.21</v>
      </c>
      <c r="E32" s="23">
        <v>3132.64</v>
      </c>
      <c r="F32" s="30">
        <v>633.65</v>
      </c>
      <c r="G32" s="23"/>
      <c r="H32" s="23">
        <v>342.92</v>
      </c>
      <c r="I32" s="36"/>
    </row>
    <row r="33" ht="9.75" customHeight="1" spans="1:9">
      <c r="A33" s="31"/>
      <c r="B33" s="32"/>
      <c r="C33" s="32"/>
      <c r="D33" s="32"/>
      <c r="E33" s="32"/>
      <c r="F33" s="32"/>
      <c r="G33" s="32"/>
      <c r="H33" s="32"/>
      <c r="I33" s="32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B1" sqref="B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39"/>
      <c r="B1" s="1"/>
      <c r="C1" s="1"/>
      <c r="D1" s="2"/>
      <c r="E1" s="39"/>
      <c r="F1" s="39"/>
      <c r="G1" s="39"/>
      <c r="H1" s="39" t="s">
        <v>146</v>
      </c>
      <c r="I1" s="39"/>
      <c r="J1" s="49"/>
    </row>
    <row r="2" ht="22.8" customHeight="1" spans="1:10">
      <c r="A2" s="39"/>
      <c r="B2" s="40" t="s">
        <v>147</v>
      </c>
      <c r="C2" s="40"/>
      <c r="D2" s="40"/>
      <c r="E2" s="40"/>
      <c r="F2" s="40"/>
      <c r="G2" s="40"/>
      <c r="H2" s="40"/>
      <c r="I2" s="40"/>
      <c r="J2" s="49" t="s">
        <v>148</v>
      </c>
    </row>
    <row r="3" ht="19.55" customHeight="1" spans="1:10">
      <c r="A3" s="41"/>
      <c r="B3" s="5"/>
      <c r="C3" s="5"/>
      <c r="D3" s="5"/>
      <c r="E3" s="42"/>
      <c r="F3" s="41"/>
      <c r="G3" s="41"/>
      <c r="H3" s="41"/>
      <c r="I3" s="50" t="s">
        <v>2</v>
      </c>
      <c r="J3" s="49"/>
    </row>
    <row r="4" ht="24.4" customHeight="1" spans="1:10">
      <c r="A4" s="43"/>
      <c r="B4" s="19" t="s">
        <v>149</v>
      </c>
      <c r="C4" s="19" t="s">
        <v>150</v>
      </c>
      <c r="D4" s="19" t="s">
        <v>151</v>
      </c>
      <c r="E4" s="19" t="s">
        <v>152</v>
      </c>
      <c r="F4" s="19" t="s">
        <v>153</v>
      </c>
      <c r="G4" s="19"/>
      <c r="H4" s="19"/>
      <c r="I4" s="19" t="s">
        <v>154</v>
      </c>
      <c r="J4" s="49"/>
    </row>
    <row r="5" ht="24.4" customHeight="1" spans="1:10">
      <c r="A5" s="43"/>
      <c r="B5" s="19"/>
      <c r="C5" s="19"/>
      <c r="D5" s="19"/>
      <c r="E5" s="19"/>
      <c r="F5" s="19" t="s">
        <v>155</v>
      </c>
      <c r="G5" s="19" t="s">
        <v>156</v>
      </c>
      <c r="H5" s="19" t="s">
        <v>157</v>
      </c>
      <c r="I5" s="19"/>
      <c r="J5" s="49"/>
    </row>
    <row r="6" ht="22.8" customHeight="1" spans="1:10">
      <c r="A6" s="44"/>
      <c r="B6" s="45" t="s">
        <v>92</v>
      </c>
      <c r="C6" s="45"/>
      <c r="D6" s="46">
        <v>3</v>
      </c>
      <c r="E6" s="46"/>
      <c r="F6" s="46">
        <v>3</v>
      </c>
      <c r="G6" s="46"/>
      <c r="H6" s="46">
        <v>3</v>
      </c>
      <c r="I6" s="46"/>
      <c r="J6" s="51"/>
    </row>
    <row r="7" ht="22.8" customHeight="1" spans="1:10">
      <c r="A7" s="43"/>
      <c r="B7" s="29" t="s">
        <v>158</v>
      </c>
      <c r="C7" s="29" t="s">
        <v>159</v>
      </c>
      <c r="D7" s="47">
        <v>3</v>
      </c>
      <c r="E7" s="47"/>
      <c r="F7" s="47">
        <v>3</v>
      </c>
      <c r="G7" s="47"/>
      <c r="H7" s="47">
        <v>3</v>
      </c>
      <c r="I7" s="47"/>
      <c r="J7" s="49"/>
    </row>
    <row r="8" ht="22.8" customHeight="1" spans="1:10">
      <c r="A8" s="43"/>
      <c r="B8" s="29" t="s">
        <v>60</v>
      </c>
      <c r="C8" s="29" t="s">
        <v>61</v>
      </c>
      <c r="D8" s="47">
        <v>3</v>
      </c>
      <c r="E8" s="47"/>
      <c r="F8" s="47">
        <v>3</v>
      </c>
      <c r="G8" s="47"/>
      <c r="H8" s="47">
        <v>3</v>
      </c>
      <c r="I8" s="47"/>
      <c r="J8" s="49"/>
    </row>
    <row r="9" ht="9.75" customHeight="1" spans="1:10">
      <c r="A9" s="48"/>
      <c r="B9" s="48"/>
      <c r="C9" s="48"/>
      <c r="D9" s="48"/>
      <c r="E9" s="48"/>
      <c r="F9" s="48"/>
      <c r="G9" s="48"/>
      <c r="H9" s="48"/>
      <c r="I9" s="48"/>
      <c r="J9" s="52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B1" sqref="B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8"/>
      <c r="B1" s="12"/>
      <c r="C1" s="11"/>
      <c r="D1" s="26"/>
      <c r="E1" s="26"/>
      <c r="F1" s="26"/>
      <c r="G1" s="26"/>
      <c r="H1" s="26"/>
      <c r="I1" s="26"/>
      <c r="J1" s="11"/>
    </row>
    <row r="2" ht="22.8" customHeight="1" spans="1:10">
      <c r="A2" s="18"/>
      <c r="B2" s="13" t="s">
        <v>160</v>
      </c>
      <c r="C2" s="13"/>
      <c r="D2" s="13"/>
      <c r="E2" s="13"/>
      <c r="F2" s="13"/>
      <c r="G2" s="13"/>
      <c r="H2" s="13"/>
      <c r="I2" s="13"/>
      <c r="J2" s="11"/>
    </row>
    <row r="3" ht="19.55" customHeight="1" spans="1:10">
      <c r="A3" s="18"/>
      <c r="B3" s="15"/>
      <c r="C3" s="15"/>
      <c r="D3" s="14"/>
      <c r="F3" s="14"/>
      <c r="H3" s="14"/>
      <c r="J3" s="14"/>
    </row>
    <row r="4" ht="24.4" customHeight="1" spans="1:10">
      <c r="A4" s="27"/>
      <c r="B4" s="20" t="s">
        <v>51</v>
      </c>
      <c r="C4" s="20" t="s">
        <v>52</v>
      </c>
      <c r="D4" s="20" t="s">
        <v>53</v>
      </c>
      <c r="E4" s="20" t="s">
        <v>54</v>
      </c>
      <c r="F4" s="20"/>
      <c r="G4" s="20"/>
      <c r="H4" s="20"/>
      <c r="I4" s="20" t="s">
        <v>55</v>
      </c>
      <c r="J4" s="34"/>
    </row>
    <row r="5" ht="24.4" customHeight="1" spans="2:10">
      <c r="B5" s="20"/>
      <c r="C5" s="20"/>
      <c r="D5" s="20"/>
      <c r="E5" s="20" t="s">
        <v>56</v>
      </c>
      <c r="F5" s="20" t="s">
        <v>57</v>
      </c>
      <c r="G5" s="20" t="s">
        <v>58</v>
      </c>
      <c r="H5" s="20" t="s">
        <v>59</v>
      </c>
      <c r="I5" s="20"/>
      <c r="J5" s="34"/>
    </row>
    <row r="6" ht="22.8" customHeight="1" spans="1:10">
      <c r="A6" s="18"/>
      <c r="B6" s="22"/>
      <c r="C6" s="24" t="s">
        <v>92</v>
      </c>
      <c r="D6" s="30"/>
      <c r="E6" s="23"/>
      <c r="F6" s="23"/>
      <c r="G6" s="23"/>
      <c r="H6" s="23"/>
      <c r="I6" s="23"/>
      <c r="J6" s="36"/>
    </row>
    <row r="7" ht="9.75" customHeight="1" spans="1:10">
      <c r="A7" s="31"/>
      <c r="B7" s="32"/>
      <c r="C7" s="32"/>
      <c r="D7" s="32"/>
      <c r="E7" s="32"/>
      <c r="F7" s="32"/>
      <c r="G7" s="32"/>
      <c r="H7" s="32"/>
      <c r="I7" s="32"/>
      <c r="J7" s="32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workbookViewId="0">
      <selection activeCell="B1" sqref="B1"/>
    </sheetView>
  </sheetViews>
  <sheetFormatPr defaultColWidth="10" defaultRowHeight="13.5" outlineLevelCol="4"/>
  <cols>
    <col min="1" max="1" width="1.53333333333333" customWidth="1"/>
    <col min="2" max="2" width="26.125" customWidth="1"/>
    <col min="3" max="3" width="14.25" customWidth="1"/>
    <col min="4" max="4" width="31.5" customWidth="1"/>
    <col min="5" max="5" width="14.125" customWidth="1"/>
    <col min="6" max="6" width="9.76666666666667" customWidth="1"/>
  </cols>
  <sheetData>
    <row r="1" ht="16.35" customHeight="1" spans="1:5">
      <c r="A1" s="11"/>
      <c r="B1" s="12"/>
      <c r="C1" s="11"/>
      <c r="D1" s="11"/>
      <c r="E1" s="11"/>
    </row>
    <row r="2" ht="22.8" customHeight="1" spans="1:5">
      <c r="A2" s="11"/>
      <c r="B2" s="13" t="s">
        <v>161</v>
      </c>
      <c r="C2" s="13"/>
      <c r="D2" s="13"/>
      <c r="E2" s="13"/>
    </row>
    <row r="3" ht="19.55" customHeight="1" spans="1:5">
      <c r="A3" s="14"/>
      <c r="B3" s="15" t="s">
        <v>1</v>
      </c>
      <c r="C3" s="15"/>
      <c r="D3" s="14"/>
      <c r="E3" s="17" t="s">
        <v>2</v>
      </c>
    </row>
    <row r="4" ht="24.4" customHeight="1" spans="1:5">
      <c r="A4" s="18"/>
      <c r="B4" s="20" t="s">
        <v>3</v>
      </c>
      <c r="C4" s="20"/>
      <c r="D4" s="20" t="s">
        <v>4</v>
      </c>
      <c r="E4" s="20"/>
    </row>
    <row r="5" ht="24.4" customHeight="1" spans="1:5">
      <c r="A5" s="18"/>
      <c r="B5" s="20" t="s">
        <v>5</v>
      </c>
      <c r="C5" s="20" t="s">
        <v>6</v>
      </c>
      <c r="D5" s="20" t="s">
        <v>5</v>
      </c>
      <c r="E5" s="20" t="s">
        <v>6</v>
      </c>
    </row>
    <row r="6" ht="22.8" customHeight="1" spans="1:5">
      <c r="A6" s="18"/>
      <c r="B6" s="22" t="s">
        <v>162</v>
      </c>
      <c r="C6" s="23">
        <v>5985.12</v>
      </c>
      <c r="D6" s="22" t="s">
        <v>163</v>
      </c>
      <c r="E6" s="23">
        <f>E35</f>
        <v>5985.12</v>
      </c>
    </row>
    <row r="7" ht="22.8" customHeight="1" spans="1:5">
      <c r="A7" s="18"/>
      <c r="B7" s="22" t="s">
        <v>164</v>
      </c>
      <c r="C7" s="23">
        <v>5985.12</v>
      </c>
      <c r="D7" s="22" t="s">
        <v>165</v>
      </c>
      <c r="E7" s="23"/>
    </row>
    <row r="8" ht="22.8" customHeight="1" spans="1:5">
      <c r="A8" s="18"/>
      <c r="B8" s="22" t="s">
        <v>166</v>
      </c>
      <c r="C8" s="23"/>
      <c r="D8" s="22" t="s">
        <v>167</v>
      </c>
      <c r="E8" s="23"/>
    </row>
    <row r="9" ht="22.8" customHeight="1" spans="1:5">
      <c r="A9" s="18"/>
      <c r="B9" s="22" t="s">
        <v>168</v>
      </c>
      <c r="C9" s="23"/>
      <c r="D9" s="22" t="s">
        <v>169</v>
      </c>
      <c r="E9" s="23"/>
    </row>
    <row r="10" ht="22.8" customHeight="1" spans="1:5">
      <c r="A10" s="18"/>
      <c r="B10" s="22" t="s">
        <v>25</v>
      </c>
      <c r="C10" s="23"/>
      <c r="D10" s="22" t="s">
        <v>170</v>
      </c>
      <c r="E10" s="23"/>
    </row>
    <row r="11" ht="22.8" customHeight="1" spans="1:5">
      <c r="A11" s="18"/>
      <c r="B11" s="22" t="s">
        <v>25</v>
      </c>
      <c r="C11" s="23"/>
      <c r="D11" s="22" t="s">
        <v>171</v>
      </c>
      <c r="E11" s="23">
        <v>5301.91</v>
      </c>
    </row>
    <row r="12" ht="22.8" customHeight="1" spans="1:5">
      <c r="A12" s="18"/>
      <c r="B12" s="22" t="s">
        <v>25</v>
      </c>
      <c r="C12" s="23"/>
      <c r="D12" s="22" t="s">
        <v>172</v>
      </c>
      <c r="E12" s="23"/>
    </row>
    <row r="13" ht="22.8" customHeight="1" spans="1:5">
      <c r="A13" s="18"/>
      <c r="B13" s="22" t="s">
        <v>25</v>
      </c>
      <c r="C13" s="23"/>
      <c r="D13" s="22" t="s">
        <v>173</v>
      </c>
      <c r="E13" s="23"/>
    </row>
    <row r="14" ht="22.8" customHeight="1" spans="1:5">
      <c r="A14" s="18"/>
      <c r="B14" s="22" t="s">
        <v>25</v>
      </c>
      <c r="C14" s="23"/>
      <c r="D14" s="22" t="s">
        <v>174</v>
      </c>
      <c r="E14" s="23">
        <v>387.47</v>
      </c>
    </row>
    <row r="15" ht="22.8" customHeight="1" spans="1:5">
      <c r="A15" s="18"/>
      <c r="B15" s="22" t="s">
        <v>25</v>
      </c>
      <c r="C15" s="23"/>
      <c r="D15" s="22" t="s">
        <v>175</v>
      </c>
      <c r="E15" s="23"/>
    </row>
    <row r="16" ht="22.8" customHeight="1" spans="1:5">
      <c r="A16" s="18"/>
      <c r="B16" s="22" t="s">
        <v>25</v>
      </c>
      <c r="C16" s="23"/>
      <c r="D16" s="22" t="s">
        <v>176</v>
      </c>
      <c r="E16" s="23">
        <v>201.85</v>
      </c>
    </row>
    <row r="17" ht="22.8" customHeight="1" spans="1:5">
      <c r="A17" s="18"/>
      <c r="B17" s="22" t="s">
        <v>25</v>
      </c>
      <c r="C17" s="23"/>
      <c r="D17" s="22" t="s">
        <v>177</v>
      </c>
      <c r="E17" s="23"/>
    </row>
    <row r="18" ht="22.8" customHeight="1" spans="1:5">
      <c r="A18" s="18"/>
      <c r="B18" s="22" t="s">
        <v>25</v>
      </c>
      <c r="C18" s="23"/>
      <c r="D18" s="22" t="s">
        <v>178</v>
      </c>
      <c r="E18" s="23"/>
    </row>
    <row r="19" ht="22.8" customHeight="1" spans="1:5">
      <c r="A19" s="18"/>
      <c r="B19" s="22" t="s">
        <v>25</v>
      </c>
      <c r="C19" s="23"/>
      <c r="D19" s="22" t="s">
        <v>179</v>
      </c>
      <c r="E19" s="23"/>
    </row>
    <row r="20" ht="22.8" customHeight="1" spans="1:5">
      <c r="A20" s="18"/>
      <c r="B20" s="22" t="s">
        <v>25</v>
      </c>
      <c r="C20" s="23"/>
      <c r="D20" s="22" t="s">
        <v>180</v>
      </c>
      <c r="E20" s="23"/>
    </row>
    <row r="21" ht="22.8" customHeight="1" spans="1:5">
      <c r="A21" s="18"/>
      <c r="B21" s="22" t="s">
        <v>25</v>
      </c>
      <c r="C21" s="23"/>
      <c r="D21" s="22" t="s">
        <v>181</v>
      </c>
      <c r="E21" s="23"/>
    </row>
    <row r="22" ht="22.8" customHeight="1" spans="1:5">
      <c r="A22" s="18"/>
      <c r="B22" s="22" t="s">
        <v>25</v>
      </c>
      <c r="C22" s="23"/>
      <c r="D22" s="22" t="s">
        <v>182</v>
      </c>
      <c r="E22" s="23"/>
    </row>
    <row r="23" ht="22.8" customHeight="1" spans="1:5">
      <c r="A23" s="18"/>
      <c r="B23" s="22" t="s">
        <v>25</v>
      </c>
      <c r="C23" s="23"/>
      <c r="D23" s="22" t="s">
        <v>183</v>
      </c>
      <c r="E23" s="23"/>
    </row>
    <row r="24" ht="22.8" customHeight="1" spans="1:5">
      <c r="A24" s="18"/>
      <c r="B24" s="22" t="s">
        <v>25</v>
      </c>
      <c r="C24" s="23"/>
      <c r="D24" s="22" t="s">
        <v>184</v>
      </c>
      <c r="E24" s="23"/>
    </row>
    <row r="25" ht="22.8" customHeight="1" spans="1:5">
      <c r="A25" s="18"/>
      <c r="B25" s="22" t="s">
        <v>25</v>
      </c>
      <c r="C25" s="23"/>
      <c r="D25" s="22" t="s">
        <v>185</v>
      </c>
      <c r="E25" s="23"/>
    </row>
    <row r="26" ht="22.8" customHeight="1" spans="1:5">
      <c r="A26" s="18"/>
      <c r="B26" s="22" t="s">
        <v>25</v>
      </c>
      <c r="C26" s="23"/>
      <c r="D26" s="22" t="s">
        <v>186</v>
      </c>
      <c r="E26" s="23">
        <v>93.89</v>
      </c>
    </row>
    <row r="27" ht="22.8" customHeight="1" spans="1:5">
      <c r="A27" s="18"/>
      <c r="B27" s="22" t="s">
        <v>25</v>
      </c>
      <c r="C27" s="23"/>
      <c r="D27" s="22" t="s">
        <v>187</v>
      </c>
      <c r="E27" s="23"/>
    </row>
    <row r="28" ht="22.8" customHeight="1" spans="1:5">
      <c r="A28" s="18"/>
      <c r="B28" s="22" t="s">
        <v>25</v>
      </c>
      <c r="C28" s="23"/>
      <c r="D28" s="22" t="s">
        <v>188</v>
      </c>
      <c r="E28" s="23"/>
    </row>
    <row r="29" ht="22.8" customHeight="1" spans="1:5">
      <c r="A29" s="18"/>
      <c r="B29" s="22" t="s">
        <v>25</v>
      </c>
      <c r="C29" s="23"/>
      <c r="D29" s="22" t="s">
        <v>189</v>
      </c>
      <c r="E29" s="23"/>
    </row>
    <row r="30" ht="22.8" customHeight="1" spans="1:5">
      <c r="A30" s="18"/>
      <c r="B30" s="22" t="s">
        <v>25</v>
      </c>
      <c r="C30" s="23"/>
      <c r="D30" s="22" t="s">
        <v>190</v>
      </c>
      <c r="E30" s="23"/>
    </row>
    <row r="31" ht="22.8" customHeight="1" spans="1:5">
      <c r="A31" s="18"/>
      <c r="B31" s="22" t="s">
        <v>25</v>
      </c>
      <c r="C31" s="23"/>
      <c r="D31" s="22" t="s">
        <v>191</v>
      </c>
      <c r="E31" s="23"/>
    </row>
    <row r="32" ht="22.8" customHeight="1" spans="1:5">
      <c r="A32" s="18"/>
      <c r="B32" s="22" t="s">
        <v>25</v>
      </c>
      <c r="C32" s="23"/>
      <c r="D32" s="22" t="s">
        <v>192</v>
      </c>
      <c r="E32" s="23"/>
    </row>
    <row r="33" ht="22.8" customHeight="1" spans="1:5">
      <c r="A33" s="18"/>
      <c r="B33" s="22" t="s">
        <v>25</v>
      </c>
      <c r="C33" s="23"/>
      <c r="D33" s="22" t="s">
        <v>193</v>
      </c>
      <c r="E33" s="23"/>
    </row>
    <row r="34" ht="22.8" customHeight="1" spans="1:5">
      <c r="A34" s="18"/>
      <c r="B34" s="22" t="s">
        <v>194</v>
      </c>
      <c r="C34" s="23"/>
      <c r="D34" s="22" t="s">
        <v>195</v>
      </c>
      <c r="E34" s="23"/>
    </row>
    <row r="35" ht="22.8" customHeight="1" spans="1:5">
      <c r="A35" s="18"/>
      <c r="B35" s="37" t="s">
        <v>48</v>
      </c>
      <c r="C35" s="38">
        <f>C6</f>
        <v>5985.12</v>
      </c>
      <c r="D35" s="37" t="s">
        <v>49</v>
      </c>
      <c r="E35" s="38">
        <f>SUM(E11:E34)</f>
        <v>5985.12</v>
      </c>
    </row>
    <row r="36" ht="9.75" customHeight="1" spans="1:5">
      <c r="A36" s="32"/>
      <c r="B36" s="32"/>
      <c r="C36" s="32"/>
      <c r="D36" s="32"/>
      <c r="E36" s="32"/>
    </row>
  </sheetData>
  <mergeCells count="5">
    <mergeCell ref="B2:E2"/>
    <mergeCell ref="B3:C3"/>
    <mergeCell ref="B4:C4"/>
    <mergeCell ref="D4:E4"/>
    <mergeCell ref="A7:A33"/>
  </mergeCells>
  <pageMargins left="0.75" right="0.75" top="0.268999993801117" bottom="0.268999993801117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G18" sqref="G18"/>
    </sheetView>
  </sheetViews>
  <sheetFormatPr defaultColWidth="10" defaultRowHeight="13.5"/>
  <cols>
    <col min="1" max="1" width="1.53333333333333" customWidth="1"/>
    <col min="2" max="2" width="14.6583333333333" customWidth="1"/>
    <col min="3" max="3" width="32.25" customWidth="1"/>
    <col min="4" max="4" width="12.125" customWidth="1"/>
    <col min="5" max="5" width="11.75" customWidth="1"/>
    <col min="6" max="6" width="12.375" customWidth="1"/>
    <col min="7" max="7" width="10.5" customWidth="1"/>
    <col min="8" max="8" width="11.75" customWidth="1"/>
    <col min="9" max="9" width="14" customWidth="1"/>
    <col min="10" max="10" width="12.75" customWidth="1"/>
    <col min="11" max="11" width="11.875" customWidth="1"/>
    <col min="12" max="12" width="15.25" customWidth="1"/>
    <col min="13" max="13" width="1.53333333333333" customWidth="1"/>
  </cols>
  <sheetData>
    <row r="1" ht="16.35" customHeight="1" spans="1:13">
      <c r="A1" s="18"/>
      <c r="B1" s="12"/>
      <c r="C1" s="11"/>
      <c r="D1" s="26"/>
      <c r="E1" s="26"/>
      <c r="F1" s="26"/>
      <c r="G1" s="26"/>
      <c r="H1" s="26"/>
      <c r="I1" s="26"/>
      <c r="J1" s="26"/>
      <c r="K1" s="26"/>
      <c r="L1" s="26"/>
      <c r="M1" s="11"/>
    </row>
    <row r="2" ht="22.8" customHeight="1" spans="1:13">
      <c r="A2" s="18"/>
      <c r="B2" s="13" t="s">
        <v>196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1"/>
    </row>
    <row r="3" ht="19.55" customHeight="1" spans="1:13">
      <c r="A3" s="18"/>
      <c r="B3" s="15"/>
      <c r="C3" s="15"/>
      <c r="D3" s="14"/>
      <c r="E3" s="14"/>
      <c r="F3" s="14"/>
      <c r="G3" s="14"/>
      <c r="H3" s="14"/>
      <c r="I3" s="14"/>
      <c r="J3" s="33"/>
      <c r="K3" s="33"/>
      <c r="L3" s="17" t="s">
        <v>2</v>
      </c>
      <c r="M3" s="14"/>
    </row>
    <row r="4" ht="24.4" customHeight="1" spans="1:13">
      <c r="A4" s="27"/>
      <c r="B4" s="20" t="s">
        <v>51</v>
      </c>
      <c r="C4" s="20" t="s">
        <v>52</v>
      </c>
      <c r="D4" s="20" t="s">
        <v>53</v>
      </c>
      <c r="E4" s="20" t="s">
        <v>54</v>
      </c>
      <c r="F4" s="20"/>
      <c r="G4" s="20"/>
      <c r="H4" s="20"/>
      <c r="I4" s="20" t="s">
        <v>55</v>
      </c>
      <c r="J4" s="19" t="s">
        <v>197</v>
      </c>
      <c r="K4" s="19" t="s">
        <v>198</v>
      </c>
      <c r="L4" s="19" t="s">
        <v>199</v>
      </c>
      <c r="M4" s="34"/>
    </row>
    <row r="5" s="25" customFormat="1" ht="24.4" customHeight="1" spans="1:13">
      <c r="A5" s="27"/>
      <c r="B5" s="19"/>
      <c r="C5" s="19"/>
      <c r="D5" s="19"/>
      <c r="E5" s="19" t="s">
        <v>56</v>
      </c>
      <c r="F5" s="19" t="s">
        <v>57</v>
      </c>
      <c r="G5" s="19" t="s">
        <v>58</v>
      </c>
      <c r="H5" s="19" t="s">
        <v>59</v>
      </c>
      <c r="I5" s="19"/>
      <c r="J5" s="19"/>
      <c r="K5" s="19"/>
      <c r="L5" s="19"/>
      <c r="M5" s="34"/>
    </row>
    <row r="6" ht="22.8" customHeight="1" spans="1:13">
      <c r="A6" s="28"/>
      <c r="B6" s="29" t="s">
        <v>60</v>
      </c>
      <c r="C6" s="29" t="s">
        <v>61</v>
      </c>
      <c r="D6" s="30">
        <f>D7+D10+D16+D19</f>
        <v>5985.12</v>
      </c>
      <c r="E6" s="30">
        <v>3132.64</v>
      </c>
      <c r="F6" s="30">
        <v>633.65</v>
      </c>
      <c r="G6" s="30"/>
      <c r="H6" s="30">
        <v>342.92</v>
      </c>
      <c r="I6" s="30">
        <v>1875.91</v>
      </c>
      <c r="J6" s="30"/>
      <c r="K6" s="30"/>
      <c r="L6" s="30"/>
      <c r="M6" s="35"/>
    </row>
    <row r="7" ht="22.8" customHeight="1" spans="1:13">
      <c r="A7" s="28"/>
      <c r="B7" s="29" t="s">
        <v>62</v>
      </c>
      <c r="C7" s="29" t="s">
        <v>200</v>
      </c>
      <c r="D7" s="30">
        <f>D8</f>
        <v>5301.91</v>
      </c>
      <c r="E7" s="30">
        <v>2449.43</v>
      </c>
      <c r="F7" s="30">
        <v>633.65</v>
      </c>
      <c r="G7" s="30"/>
      <c r="H7" s="30">
        <v>342.92</v>
      </c>
      <c r="I7" s="30">
        <v>1875.91</v>
      </c>
      <c r="J7" s="30"/>
      <c r="K7" s="30"/>
      <c r="L7" s="30"/>
      <c r="M7" s="35"/>
    </row>
    <row r="8" ht="22.8" customHeight="1" spans="1:13">
      <c r="A8" s="28"/>
      <c r="B8" s="29" t="s">
        <v>64</v>
      </c>
      <c r="C8" s="29" t="s">
        <v>201</v>
      </c>
      <c r="D8" s="30">
        <f>D9</f>
        <v>5301.91</v>
      </c>
      <c r="E8" s="30">
        <v>2449.43</v>
      </c>
      <c r="F8" s="30">
        <v>633.65</v>
      </c>
      <c r="G8" s="30"/>
      <c r="H8" s="30">
        <v>342.92</v>
      </c>
      <c r="I8" s="30">
        <v>1875.91</v>
      </c>
      <c r="J8" s="30"/>
      <c r="K8" s="30"/>
      <c r="L8" s="30"/>
      <c r="M8" s="35"/>
    </row>
    <row r="9" ht="22.8" customHeight="1" spans="1:13">
      <c r="A9" s="28"/>
      <c r="B9" s="29" t="s">
        <v>66</v>
      </c>
      <c r="C9" s="29" t="s">
        <v>202</v>
      </c>
      <c r="D9" s="30">
        <v>5301.91</v>
      </c>
      <c r="E9" s="30">
        <v>2449.43</v>
      </c>
      <c r="F9" s="30">
        <v>633.65</v>
      </c>
      <c r="G9" s="30"/>
      <c r="H9" s="30">
        <v>342.92</v>
      </c>
      <c r="I9" s="30">
        <v>1875.91</v>
      </c>
      <c r="J9" s="30"/>
      <c r="K9" s="30"/>
      <c r="L9" s="30"/>
      <c r="M9" s="35"/>
    </row>
    <row r="10" ht="22.8" customHeight="1" spans="2:13">
      <c r="B10" s="29" t="s">
        <v>68</v>
      </c>
      <c r="C10" s="29" t="s">
        <v>203</v>
      </c>
      <c r="D10" s="30">
        <v>387.47</v>
      </c>
      <c r="E10" s="30">
        <v>387.47</v>
      </c>
      <c r="F10" s="30"/>
      <c r="G10" s="30"/>
      <c r="H10" s="30"/>
      <c r="I10" s="30"/>
      <c r="J10" s="30"/>
      <c r="K10" s="30"/>
      <c r="L10" s="30"/>
      <c r="M10" s="35"/>
    </row>
    <row r="11" ht="22.8" customHeight="1" spans="1:13">
      <c r="A11" s="28"/>
      <c r="B11" s="29" t="s">
        <v>70</v>
      </c>
      <c r="C11" s="29" t="s">
        <v>204</v>
      </c>
      <c r="D11" s="30">
        <v>371.23</v>
      </c>
      <c r="E11" s="30">
        <v>371.23</v>
      </c>
      <c r="F11" s="30"/>
      <c r="G11" s="30"/>
      <c r="H11" s="30"/>
      <c r="I11" s="30"/>
      <c r="J11" s="30"/>
      <c r="K11" s="30"/>
      <c r="L11" s="30"/>
      <c r="M11" s="35"/>
    </row>
    <row r="12" ht="22.8" customHeight="1" spans="1:13">
      <c r="A12" s="28"/>
      <c r="B12" s="29" t="s">
        <v>72</v>
      </c>
      <c r="C12" s="29" t="s">
        <v>205</v>
      </c>
      <c r="D12" s="30">
        <v>371.23</v>
      </c>
      <c r="E12" s="30">
        <v>371.23</v>
      </c>
      <c r="F12" s="30"/>
      <c r="G12" s="30"/>
      <c r="H12" s="30"/>
      <c r="I12" s="30"/>
      <c r="J12" s="30"/>
      <c r="K12" s="30"/>
      <c r="L12" s="30"/>
      <c r="M12" s="35"/>
    </row>
    <row r="13" ht="22.8" customHeight="1" spans="2:13">
      <c r="B13" s="29" t="s">
        <v>74</v>
      </c>
      <c r="C13" s="29" t="s">
        <v>206</v>
      </c>
      <c r="D13" s="30">
        <v>16.24</v>
      </c>
      <c r="E13" s="30">
        <v>16.24</v>
      </c>
      <c r="F13" s="30"/>
      <c r="G13" s="30"/>
      <c r="H13" s="30"/>
      <c r="I13" s="30"/>
      <c r="J13" s="30"/>
      <c r="K13" s="30"/>
      <c r="L13" s="30"/>
      <c r="M13" s="35"/>
    </row>
    <row r="14" ht="22.8" customHeight="1" spans="1:13">
      <c r="A14" s="28"/>
      <c r="B14" s="29" t="s">
        <v>76</v>
      </c>
      <c r="C14" s="29" t="s">
        <v>207</v>
      </c>
      <c r="D14" s="30">
        <v>11.6</v>
      </c>
      <c r="E14" s="30">
        <v>11.6</v>
      </c>
      <c r="F14" s="30"/>
      <c r="G14" s="30"/>
      <c r="H14" s="30"/>
      <c r="I14" s="30"/>
      <c r="J14" s="30"/>
      <c r="K14" s="30"/>
      <c r="L14" s="30"/>
      <c r="M14" s="35"/>
    </row>
    <row r="15" ht="22.8" customHeight="1" spans="1:13">
      <c r="A15" s="28"/>
      <c r="B15" s="29" t="s">
        <v>78</v>
      </c>
      <c r="C15" s="29" t="s">
        <v>208</v>
      </c>
      <c r="D15" s="30">
        <v>4.64</v>
      </c>
      <c r="E15" s="30">
        <v>4.64</v>
      </c>
      <c r="F15" s="30"/>
      <c r="G15" s="30"/>
      <c r="H15" s="30"/>
      <c r="I15" s="30"/>
      <c r="J15" s="30"/>
      <c r="K15" s="30"/>
      <c r="L15" s="30"/>
      <c r="M15" s="35"/>
    </row>
    <row r="16" ht="22.8" customHeight="1" spans="2:13">
      <c r="B16" s="29" t="s">
        <v>80</v>
      </c>
      <c r="C16" s="29" t="s">
        <v>209</v>
      </c>
      <c r="D16" s="30">
        <v>201.85</v>
      </c>
      <c r="E16" s="30">
        <v>201.85</v>
      </c>
      <c r="F16" s="30"/>
      <c r="G16" s="30"/>
      <c r="H16" s="30"/>
      <c r="I16" s="30"/>
      <c r="J16" s="30"/>
      <c r="K16" s="30"/>
      <c r="L16" s="30"/>
      <c r="M16" s="35"/>
    </row>
    <row r="17" ht="22.8" customHeight="1" spans="1:13">
      <c r="A17" s="28"/>
      <c r="B17" s="29" t="s">
        <v>82</v>
      </c>
      <c r="C17" s="29" t="s">
        <v>210</v>
      </c>
      <c r="D17" s="30">
        <v>201.85</v>
      </c>
      <c r="E17" s="30">
        <v>201.85</v>
      </c>
      <c r="F17" s="30"/>
      <c r="G17" s="30"/>
      <c r="H17" s="30"/>
      <c r="I17" s="30"/>
      <c r="J17" s="30"/>
      <c r="K17" s="30"/>
      <c r="L17" s="30"/>
      <c r="M17" s="35"/>
    </row>
    <row r="18" ht="22.8" customHeight="1" spans="1:13">
      <c r="A18" s="28"/>
      <c r="B18" s="29" t="s">
        <v>84</v>
      </c>
      <c r="C18" s="29" t="s">
        <v>211</v>
      </c>
      <c r="D18" s="30">
        <v>201.85</v>
      </c>
      <c r="E18" s="30">
        <v>201.85</v>
      </c>
      <c r="F18" s="30"/>
      <c r="G18" s="30"/>
      <c r="H18" s="30"/>
      <c r="I18" s="30"/>
      <c r="J18" s="30"/>
      <c r="K18" s="30"/>
      <c r="L18" s="30"/>
      <c r="M18" s="35"/>
    </row>
    <row r="19" ht="22.8" customHeight="1" spans="2:13">
      <c r="B19" s="29" t="s">
        <v>86</v>
      </c>
      <c r="C19" s="29" t="s">
        <v>212</v>
      </c>
      <c r="D19" s="30">
        <v>93.89</v>
      </c>
      <c r="E19" s="30">
        <v>93.89</v>
      </c>
      <c r="F19" s="30"/>
      <c r="G19" s="30"/>
      <c r="H19" s="30"/>
      <c r="I19" s="30"/>
      <c r="J19" s="30"/>
      <c r="K19" s="30"/>
      <c r="L19" s="30"/>
      <c r="M19" s="35"/>
    </row>
    <row r="20" ht="22.8" customHeight="1" spans="1:13">
      <c r="A20" s="28"/>
      <c r="B20" s="29" t="s">
        <v>88</v>
      </c>
      <c r="C20" s="29" t="s">
        <v>213</v>
      </c>
      <c r="D20" s="30">
        <v>93.89</v>
      </c>
      <c r="E20" s="30">
        <v>93.89</v>
      </c>
      <c r="F20" s="30"/>
      <c r="G20" s="30"/>
      <c r="H20" s="30"/>
      <c r="I20" s="30"/>
      <c r="J20" s="30"/>
      <c r="K20" s="30"/>
      <c r="L20" s="30"/>
      <c r="M20" s="35"/>
    </row>
    <row r="21" ht="22.8" customHeight="1" spans="1:13">
      <c r="A21" s="28"/>
      <c r="B21" s="29" t="s">
        <v>90</v>
      </c>
      <c r="C21" s="29" t="s">
        <v>214</v>
      </c>
      <c r="D21" s="30">
        <v>93.89</v>
      </c>
      <c r="E21" s="30">
        <v>93.89</v>
      </c>
      <c r="F21" s="30"/>
      <c r="G21" s="30"/>
      <c r="H21" s="30"/>
      <c r="I21" s="30"/>
      <c r="J21" s="30"/>
      <c r="K21" s="30"/>
      <c r="L21" s="30"/>
      <c r="M21" s="35"/>
    </row>
    <row r="22" ht="22.8" customHeight="1" spans="1:13">
      <c r="A22" s="18"/>
      <c r="B22" s="22"/>
      <c r="C22" s="24" t="s">
        <v>92</v>
      </c>
      <c r="D22" s="23">
        <f>D6</f>
        <v>5985.12</v>
      </c>
      <c r="E22" s="23">
        <v>3132.64</v>
      </c>
      <c r="F22" s="23">
        <v>633.65</v>
      </c>
      <c r="G22" s="23"/>
      <c r="H22" s="23">
        <v>342.92</v>
      </c>
      <c r="I22" s="23">
        <f>I6</f>
        <v>1875.91</v>
      </c>
      <c r="J22" s="23"/>
      <c r="K22" s="23"/>
      <c r="L22" s="23"/>
      <c r="M22" s="36"/>
    </row>
    <row r="23" ht="9.75" customHeight="1" spans="1:13">
      <c r="A23" s="31"/>
      <c r="B23" s="32"/>
      <c r="C23" s="32"/>
      <c r="D23" s="32"/>
      <c r="E23" s="32"/>
      <c r="F23" s="32"/>
      <c r="G23" s="32"/>
      <c r="H23" s="32"/>
      <c r="I23" s="32"/>
      <c r="J23" s="32"/>
      <c r="K23" s="27"/>
      <c r="L23" s="27"/>
      <c r="M23" s="32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pane xSplit="3" topLeftCell="E1" activePane="topRight" state="frozen"/>
      <selection/>
      <selection pane="topRight" activeCell="F19" sqref="F19"/>
    </sheetView>
  </sheetViews>
  <sheetFormatPr defaultColWidth="10" defaultRowHeight="13.5" outlineLevelRow="7"/>
  <cols>
    <col min="1" max="1" width="1.53333333333333" customWidth="1"/>
    <col min="2" max="2" width="13.4666666666667" customWidth="1"/>
    <col min="3" max="3" width="24.375" customWidth="1"/>
    <col min="4" max="5" width="16.4083333333333" customWidth="1"/>
    <col min="6" max="6" width="18.6333333333333" customWidth="1"/>
    <col min="7" max="7" width="12.375" customWidth="1"/>
    <col min="8" max="8" width="9" customWidth="1"/>
    <col min="9" max="9" width="8.375" customWidth="1"/>
    <col min="10" max="10" width="10.875" customWidth="1"/>
  </cols>
  <sheetData>
    <row r="1" ht="16.25" customHeight="1" spans="1:10">
      <c r="A1" s="11"/>
      <c r="B1" s="12"/>
      <c r="C1" s="12"/>
      <c r="D1" s="11"/>
      <c r="E1" s="11"/>
      <c r="F1" s="11"/>
      <c r="G1" s="11"/>
      <c r="H1" s="11"/>
      <c r="I1" s="11"/>
      <c r="J1" s="11"/>
    </row>
    <row r="2" ht="22.8" customHeight="1" spans="1:10">
      <c r="A2" s="11"/>
      <c r="B2" s="13" t="s">
        <v>215</v>
      </c>
      <c r="C2" s="13"/>
      <c r="D2" s="13"/>
      <c r="E2" s="13"/>
      <c r="F2" s="13"/>
      <c r="G2" s="13"/>
      <c r="H2" s="13"/>
      <c r="I2" s="13"/>
      <c r="J2" s="13"/>
    </row>
    <row r="3" ht="19.55" customHeight="1" spans="1:10">
      <c r="A3" s="14"/>
      <c r="B3" s="15" t="s">
        <v>1</v>
      </c>
      <c r="C3" s="15"/>
      <c r="D3" s="16"/>
      <c r="E3" s="16"/>
      <c r="F3" s="17" t="s">
        <v>2</v>
      </c>
      <c r="G3" s="17"/>
      <c r="H3" s="17"/>
      <c r="I3" s="17"/>
      <c r="J3" s="17"/>
    </row>
    <row r="4" ht="24.4" customHeight="1" spans="1:10">
      <c r="A4" s="18"/>
      <c r="B4" s="19" t="s">
        <v>216</v>
      </c>
      <c r="C4" s="20" t="s">
        <v>217</v>
      </c>
      <c r="D4" s="20" t="s">
        <v>53</v>
      </c>
      <c r="E4" s="20" t="s">
        <v>218</v>
      </c>
      <c r="F4" s="20"/>
      <c r="G4" s="20"/>
      <c r="H4" s="20"/>
      <c r="I4" s="20"/>
      <c r="J4" s="20"/>
    </row>
    <row r="5" ht="39.1" customHeight="1" spans="1:10">
      <c r="A5" s="21"/>
      <c r="B5" s="19"/>
      <c r="C5" s="20"/>
      <c r="D5" s="20"/>
      <c r="E5" s="20" t="s">
        <v>155</v>
      </c>
      <c r="F5" s="19" t="s">
        <v>219</v>
      </c>
      <c r="G5" s="19" t="s">
        <v>220</v>
      </c>
      <c r="H5" s="19" t="s">
        <v>221</v>
      </c>
      <c r="I5" s="19" t="s">
        <v>222</v>
      </c>
      <c r="J5" s="19" t="s">
        <v>223</v>
      </c>
    </row>
    <row r="6" ht="22.8" customHeight="1" spans="1:10">
      <c r="A6" s="18"/>
      <c r="B6" s="22" t="s">
        <v>158</v>
      </c>
      <c r="C6" s="22" t="s">
        <v>159</v>
      </c>
      <c r="D6" s="23">
        <f>D7</f>
        <v>5985.12</v>
      </c>
      <c r="E6" s="23">
        <v>5985.12</v>
      </c>
      <c r="F6" s="23">
        <v>5985.12</v>
      </c>
      <c r="G6" s="23"/>
      <c r="H6" s="23"/>
      <c r="I6" s="23"/>
      <c r="J6" s="23"/>
    </row>
    <row r="7" ht="22.8" customHeight="1" spans="1:10">
      <c r="A7" s="18"/>
      <c r="B7" s="22" t="s">
        <v>60</v>
      </c>
      <c r="C7" s="22" t="s">
        <v>61</v>
      </c>
      <c r="D7" s="23">
        <f>D8</f>
        <v>5985.12</v>
      </c>
      <c r="E7" s="23">
        <v>5985.12</v>
      </c>
      <c r="F7" s="23">
        <v>5985.12</v>
      </c>
      <c r="G7" s="23"/>
      <c r="H7" s="23"/>
      <c r="I7" s="23"/>
      <c r="J7" s="23"/>
    </row>
    <row r="8" ht="22.8" customHeight="1" spans="1:10">
      <c r="A8" s="18"/>
      <c r="B8" s="24" t="s">
        <v>92</v>
      </c>
      <c r="C8" s="24"/>
      <c r="D8" s="23">
        <f>E8</f>
        <v>5985.12</v>
      </c>
      <c r="E8" s="23">
        <v>5985.12</v>
      </c>
      <c r="F8" s="23">
        <v>5985.12</v>
      </c>
      <c r="G8" s="23"/>
      <c r="H8" s="23"/>
      <c r="I8" s="23"/>
      <c r="J8" s="23"/>
    </row>
  </sheetData>
  <mergeCells count="11">
    <mergeCell ref="B1:C1"/>
    <mergeCell ref="F1:J1"/>
    <mergeCell ref="B2:J2"/>
    <mergeCell ref="B3:C3"/>
    <mergeCell ref="F3:J3"/>
    <mergeCell ref="E4:J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4"/>
  <sheetViews>
    <sheetView workbookViewId="0">
      <selection activeCell="S31" sqref="S31"/>
    </sheetView>
  </sheetViews>
  <sheetFormatPr defaultColWidth="9" defaultRowHeight="13.5"/>
  <sheetData>
    <row r="1" spans="1:11">
      <c r="A1" s="1" t="s">
        <v>224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ht="19.5" spans="1:11">
      <c r="A2" s="4" t="s">
        <v>225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>
      <c r="A3" s="5"/>
      <c r="B3" s="5"/>
      <c r="C3" s="5"/>
      <c r="D3" s="5"/>
      <c r="E3" s="5"/>
      <c r="F3" s="5"/>
      <c r="G3" s="5"/>
      <c r="H3" s="5"/>
      <c r="I3" s="10" t="s">
        <v>2</v>
      </c>
      <c r="J3" s="10"/>
      <c r="K3" s="10"/>
    </row>
    <row r="4" ht="21" customHeight="1" spans="1:11">
      <c r="A4" s="6" t="s">
        <v>150</v>
      </c>
      <c r="B4" s="6" t="s">
        <v>226</v>
      </c>
      <c r="C4" s="6" t="s">
        <v>6</v>
      </c>
      <c r="D4" s="6" t="s">
        <v>227</v>
      </c>
      <c r="E4" s="6" t="s">
        <v>228</v>
      </c>
      <c r="F4" s="6" t="s">
        <v>229</v>
      </c>
      <c r="G4" s="6" t="s">
        <v>230</v>
      </c>
      <c r="H4" s="6" t="s">
        <v>231</v>
      </c>
      <c r="I4" s="6" t="s">
        <v>232</v>
      </c>
      <c r="J4" s="6" t="s">
        <v>233</v>
      </c>
      <c r="K4" s="6" t="s">
        <v>234</v>
      </c>
    </row>
    <row r="5" spans="1:11">
      <c r="A5" s="7" t="s">
        <v>235</v>
      </c>
      <c r="B5" s="7" t="s">
        <v>236</v>
      </c>
      <c r="C5" s="8">
        <v>2276.86</v>
      </c>
      <c r="D5" s="9" t="s">
        <v>237</v>
      </c>
      <c r="E5" s="9" t="s">
        <v>238</v>
      </c>
      <c r="F5" s="9" t="s">
        <v>239</v>
      </c>
      <c r="G5" s="9" t="s">
        <v>240</v>
      </c>
      <c r="H5" s="9" t="s">
        <v>241</v>
      </c>
      <c r="I5" s="9" t="s">
        <v>242</v>
      </c>
      <c r="J5" s="9" t="s">
        <v>243</v>
      </c>
      <c r="K5" s="9" t="s">
        <v>244</v>
      </c>
    </row>
    <row r="6" spans="1:11">
      <c r="A6" s="7"/>
      <c r="B6" s="7"/>
      <c r="C6" s="8"/>
      <c r="D6" s="9" t="s">
        <v>237</v>
      </c>
      <c r="E6" s="9" t="s">
        <v>238</v>
      </c>
      <c r="F6" s="9" t="s">
        <v>245</v>
      </c>
      <c r="G6" s="9" t="s">
        <v>246</v>
      </c>
      <c r="H6" s="9" t="s">
        <v>247</v>
      </c>
      <c r="I6" s="9" t="s">
        <v>248</v>
      </c>
      <c r="J6" s="9" t="s">
        <v>243</v>
      </c>
      <c r="K6" s="9" t="s">
        <v>249</v>
      </c>
    </row>
    <row r="7" spans="1:11">
      <c r="A7" s="7"/>
      <c r="B7" s="7"/>
      <c r="C7" s="8"/>
      <c r="D7" s="9" t="s">
        <v>237</v>
      </c>
      <c r="E7" s="9" t="s">
        <v>250</v>
      </c>
      <c r="F7" s="9" t="s">
        <v>251</v>
      </c>
      <c r="G7" s="9" t="s">
        <v>240</v>
      </c>
      <c r="H7" s="9" t="s">
        <v>241</v>
      </c>
      <c r="I7" s="9" t="s">
        <v>242</v>
      </c>
      <c r="J7" s="9" t="s">
        <v>243</v>
      </c>
      <c r="K7" s="9" t="s">
        <v>244</v>
      </c>
    </row>
    <row r="8" spans="1:11">
      <c r="A8" s="7"/>
      <c r="B8" s="7"/>
      <c r="C8" s="8"/>
      <c r="D8" s="9" t="s">
        <v>252</v>
      </c>
      <c r="E8" s="9" t="s">
        <v>253</v>
      </c>
      <c r="F8" s="9" t="s">
        <v>254</v>
      </c>
      <c r="G8" s="9" t="s">
        <v>246</v>
      </c>
      <c r="H8" s="9" t="s">
        <v>255</v>
      </c>
      <c r="I8" s="9" t="s">
        <v>242</v>
      </c>
      <c r="J8" s="9" t="s">
        <v>243</v>
      </c>
      <c r="K8" s="9" t="s">
        <v>249</v>
      </c>
    </row>
    <row r="9" spans="1:11">
      <c r="A9" s="7"/>
      <c r="B9" s="7" t="s">
        <v>256</v>
      </c>
      <c r="C9" s="8">
        <v>16.24</v>
      </c>
      <c r="D9" s="9" t="s">
        <v>237</v>
      </c>
      <c r="E9" s="9" t="s">
        <v>238</v>
      </c>
      <c r="F9" s="9" t="s">
        <v>239</v>
      </c>
      <c r="G9" s="9" t="s">
        <v>240</v>
      </c>
      <c r="H9" s="9" t="s">
        <v>241</v>
      </c>
      <c r="I9" s="9" t="s">
        <v>242</v>
      </c>
      <c r="J9" s="9" t="s">
        <v>243</v>
      </c>
      <c r="K9" s="9" t="s">
        <v>244</v>
      </c>
    </row>
    <row r="10" spans="1:11">
      <c r="A10" s="7"/>
      <c r="B10" s="7"/>
      <c r="C10" s="8"/>
      <c r="D10" s="9" t="s">
        <v>252</v>
      </c>
      <c r="E10" s="9" t="s">
        <v>253</v>
      </c>
      <c r="F10" s="9" t="s">
        <v>254</v>
      </c>
      <c r="G10" s="9" t="s">
        <v>246</v>
      </c>
      <c r="H10" s="9" t="s">
        <v>255</v>
      </c>
      <c r="I10" s="9" t="s">
        <v>242</v>
      </c>
      <c r="J10" s="9" t="s">
        <v>243</v>
      </c>
      <c r="K10" s="9" t="s">
        <v>249</v>
      </c>
    </row>
    <row r="11" spans="1:11">
      <c r="A11" s="7"/>
      <c r="B11" s="7"/>
      <c r="C11" s="8"/>
      <c r="D11" s="9" t="s">
        <v>237</v>
      </c>
      <c r="E11" s="9" t="s">
        <v>250</v>
      </c>
      <c r="F11" s="9" t="s">
        <v>251</v>
      </c>
      <c r="G11" s="9" t="s">
        <v>240</v>
      </c>
      <c r="H11" s="9" t="s">
        <v>241</v>
      </c>
      <c r="I11" s="9" t="s">
        <v>242</v>
      </c>
      <c r="J11" s="9" t="s">
        <v>243</v>
      </c>
      <c r="K11" s="9" t="s">
        <v>244</v>
      </c>
    </row>
    <row r="12" spans="1:11">
      <c r="A12" s="7"/>
      <c r="B12" s="7"/>
      <c r="C12" s="8"/>
      <c r="D12" s="9" t="s">
        <v>237</v>
      </c>
      <c r="E12" s="9" t="s">
        <v>238</v>
      </c>
      <c r="F12" s="9" t="s">
        <v>245</v>
      </c>
      <c r="G12" s="9" t="s">
        <v>246</v>
      </c>
      <c r="H12" s="9" t="s">
        <v>247</v>
      </c>
      <c r="I12" s="9" t="s">
        <v>248</v>
      </c>
      <c r="J12" s="9" t="s">
        <v>243</v>
      </c>
      <c r="K12" s="9" t="s">
        <v>249</v>
      </c>
    </row>
    <row r="13" spans="1:11">
      <c r="A13" s="7"/>
      <c r="B13" s="7" t="s">
        <v>257</v>
      </c>
      <c r="C13" s="8">
        <v>172.57</v>
      </c>
      <c r="D13" s="9" t="s">
        <v>237</v>
      </c>
      <c r="E13" s="9" t="s">
        <v>238</v>
      </c>
      <c r="F13" s="9" t="s">
        <v>245</v>
      </c>
      <c r="G13" s="9" t="s">
        <v>246</v>
      </c>
      <c r="H13" s="9" t="s">
        <v>247</v>
      </c>
      <c r="I13" s="9" t="s">
        <v>248</v>
      </c>
      <c r="J13" s="9" t="s">
        <v>243</v>
      </c>
      <c r="K13" s="9" t="s">
        <v>249</v>
      </c>
    </row>
    <row r="14" spans="1:11">
      <c r="A14" s="7"/>
      <c r="B14" s="7"/>
      <c r="C14" s="8"/>
      <c r="D14" s="9" t="s">
        <v>237</v>
      </c>
      <c r="E14" s="9" t="s">
        <v>250</v>
      </c>
      <c r="F14" s="9" t="s">
        <v>251</v>
      </c>
      <c r="G14" s="9" t="s">
        <v>240</v>
      </c>
      <c r="H14" s="9" t="s">
        <v>241</v>
      </c>
      <c r="I14" s="9" t="s">
        <v>242</v>
      </c>
      <c r="J14" s="9" t="s">
        <v>243</v>
      </c>
      <c r="K14" s="9" t="s">
        <v>244</v>
      </c>
    </row>
    <row r="15" spans="1:11">
      <c r="A15" s="7"/>
      <c r="B15" s="7"/>
      <c r="C15" s="8"/>
      <c r="D15" s="9" t="s">
        <v>252</v>
      </c>
      <c r="E15" s="9" t="s">
        <v>253</v>
      </c>
      <c r="F15" s="9" t="s">
        <v>254</v>
      </c>
      <c r="G15" s="9" t="s">
        <v>246</v>
      </c>
      <c r="H15" s="9" t="s">
        <v>255</v>
      </c>
      <c r="I15" s="9" t="s">
        <v>242</v>
      </c>
      <c r="J15" s="9" t="s">
        <v>243</v>
      </c>
      <c r="K15" s="9" t="s">
        <v>249</v>
      </c>
    </row>
    <row r="16" spans="1:11">
      <c r="A16" s="7"/>
      <c r="B16" s="7"/>
      <c r="C16" s="8"/>
      <c r="D16" s="9" t="s">
        <v>237</v>
      </c>
      <c r="E16" s="9" t="s">
        <v>238</v>
      </c>
      <c r="F16" s="9" t="s">
        <v>239</v>
      </c>
      <c r="G16" s="9" t="s">
        <v>240</v>
      </c>
      <c r="H16" s="9" t="s">
        <v>241</v>
      </c>
      <c r="I16" s="9" t="s">
        <v>242</v>
      </c>
      <c r="J16" s="9" t="s">
        <v>243</v>
      </c>
      <c r="K16" s="9" t="s">
        <v>244</v>
      </c>
    </row>
    <row r="17" spans="1:11">
      <c r="A17" s="7"/>
      <c r="B17" s="7" t="s">
        <v>258</v>
      </c>
      <c r="C17" s="8">
        <v>371.23</v>
      </c>
      <c r="D17" s="9" t="s">
        <v>237</v>
      </c>
      <c r="E17" s="9" t="s">
        <v>238</v>
      </c>
      <c r="F17" s="9" t="s">
        <v>239</v>
      </c>
      <c r="G17" s="9" t="s">
        <v>240</v>
      </c>
      <c r="H17" s="9" t="s">
        <v>241</v>
      </c>
      <c r="I17" s="9" t="s">
        <v>242</v>
      </c>
      <c r="J17" s="9" t="s">
        <v>243</v>
      </c>
      <c r="K17" s="9" t="s">
        <v>244</v>
      </c>
    </row>
    <row r="18" spans="1:11">
      <c r="A18" s="7"/>
      <c r="B18" s="7"/>
      <c r="C18" s="8"/>
      <c r="D18" s="9" t="s">
        <v>237</v>
      </c>
      <c r="E18" s="9" t="s">
        <v>238</v>
      </c>
      <c r="F18" s="9" t="s">
        <v>245</v>
      </c>
      <c r="G18" s="9" t="s">
        <v>246</v>
      </c>
      <c r="H18" s="9" t="s">
        <v>247</v>
      </c>
      <c r="I18" s="9" t="s">
        <v>248</v>
      </c>
      <c r="J18" s="9" t="s">
        <v>243</v>
      </c>
      <c r="K18" s="9" t="s">
        <v>249</v>
      </c>
    </row>
    <row r="19" spans="1:11">
      <c r="A19" s="7"/>
      <c r="B19" s="7"/>
      <c r="C19" s="8"/>
      <c r="D19" s="9" t="s">
        <v>237</v>
      </c>
      <c r="E19" s="9" t="s">
        <v>250</v>
      </c>
      <c r="F19" s="9" t="s">
        <v>251</v>
      </c>
      <c r="G19" s="9" t="s">
        <v>240</v>
      </c>
      <c r="H19" s="9" t="s">
        <v>241</v>
      </c>
      <c r="I19" s="9" t="s">
        <v>242</v>
      </c>
      <c r="J19" s="9" t="s">
        <v>243</v>
      </c>
      <c r="K19" s="9" t="s">
        <v>244</v>
      </c>
    </row>
    <row r="20" spans="1:11">
      <c r="A20" s="7"/>
      <c r="B20" s="7"/>
      <c r="C20" s="8"/>
      <c r="D20" s="9" t="s">
        <v>252</v>
      </c>
      <c r="E20" s="9" t="s">
        <v>253</v>
      </c>
      <c r="F20" s="9" t="s">
        <v>254</v>
      </c>
      <c r="G20" s="9" t="s">
        <v>246</v>
      </c>
      <c r="H20" s="9" t="s">
        <v>255</v>
      </c>
      <c r="I20" s="9" t="s">
        <v>242</v>
      </c>
      <c r="J20" s="9" t="s">
        <v>243</v>
      </c>
      <c r="K20" s="9" t="s">
        <v>249</v>
      </c>
    </row>
    <row r="21" spans="1:11">
      <c r="A21" s="7"/>
      <c r="B21" s="7" t="s">
        <v>259</v>
      </c>
      <c r="C21" s="8">
        <v>201.85</v>
      </c>
      <c r="D21" s="9" t="s">
        <v>237</v>
      </c>
      <c r="E21" s="9" t="s">
        <v>250</v>
      </c>
      <c r="F21" s="9" t="s">
        <v>251</v>
      </c>
      <c r="G21" s="9" t="s">
        <v>240</v>
      </c>
      <c r="H21" s="9" t="s">
        <v>241</v>
      </c>
      <c r="I21" s="9" t="s">
        <v>242</v>
      </c>
      <c r="J21" s="9" t="s">
        <v>243</v>
      </c>
      <c r="K21" s="9" t="s">
        <v>244</v>
      </c>
    </row>
    <row r="22" spans="1:11">
      <c r="A22" s="7"/>
      <c r="B22" s="7"/>
      <c r="C22" s="8"/>
      <c r="D22" s="9" t="s">
        <v>237</v>
      </c>
      <c r="E22" s="9" t="s">
        <v>238</v>
      </c>
      <c r="F22" s="9" t="s">
        <v>245</v>
      </c>
      <c r="G22" s="9" t="s">
        <v>246</v>
      </c>
      <c r="H22" s="9" t="s">
        <v>247</v>
      </c>
      <c r="I22" s="9" t="s">
        <v>248</v>
      </c>
      <c r="J22" s="9" t="s">
        <v>243</v>
      </c>
      <c r="K22" s="9" t="s">
        <v>249</v>
      </c>
    </row>
    <row r="23" spans="1:11">
      <c r="A23" s="7"/>
      <c r="B23" s="7"/>
      <c r="C23" s="8"/>
      <c r="D23" s="9" t="s">
        <v>237</v>
      </c>
      <c r="E23" s="9" t="s">
        <v>238</v>
      </c>
      <c r="F23" s="9" t="s">
        <v>239</v>
      </c>
      <c r="G23" s="9" t="s">
        <v>240</v>
      </c>
      <c r="H23" s="9" t="s">
        <v>241</v>
      </c>
      <c r="I23" s="9" t="s">
        <v>242</v>
      </c>
      <c r="J23" s="9" t="s">
        <v>243</v>
      </c>
      <c r="K23" s="9" t="s">
        <v>244</v>
      </c>
    </row>
    <row r="24" spans="1:11">
      <c r="A24" s="7"/>
      <c r="B24" s="7"/>
      <c r="C24" s="8"/>
      <c r="D24" s="9" t="s">
        <v>252</v>
      </c>
      <c r="E24" s="9" t="s">
        <v>253</v>
      </c>
      <c r="F24" s="9" t="s">
        <v>254</v>
      </c>
      <c r="G24" s="9" t="s">
        <v>246</v>
      </c>
      <c r="H24" s="9" t="s">
        <v>255</v>
      </c>
      <c r="I24" s="9" t="s">
        <v>242</v>
      </c>
      <c r="J24" s="9" t="s">
        <v>243</v>
      </c>
      <c r="K24" s="9" t="s">
        <v>249</v>
      </c>
    </row>
    <row r="25" spans="1:11">
      <c r="A25" s="7"/>
      <c r="B25" s="7" t="s">
        <v>260</v>
      </c>
      <c r="C25" s="8">
        <v>93.89</v>
      </c>
      <c r="D25" s="9" t="s">
        <v>237</v>
      </c>
      <c r="E25" s="9" t="s">
        <v>238</v>
      </c>
      <c r="F25" s="9" t="s">
        <v>245</v>
      </c>
      <c r="G25" s="9" t="s">
        <v>246</v>
      </c>
      <c r="H25" s="9" t="s">
        <v>247</v>
      </c>
      <c r="I25" s="9" t="s">
        <v>248</v>
      </c>
      <c r="J25" s="9" t="s">
        <v>243</v>
      </c>
      <c r="K25" s="9" t="s">
        <v>249</v>
      </c>
    </row>
    <row r="26" spans="1:11">
      <c r="A26" s="7"/>
      <c r="B26" s="7"/>
      <c r="C26" s="8"/>
      <c r="D26" s="9" t="s">
        <v>237</v>
      </c>
      <c r="E26" s="9" t="s">
        <v>250</v>
      </c>
      <c r="F26" s="9" t="s">
        <v>251</v>
      </c>
      <c r="G26" s="9" t="s">
        <v>240</v>
      </c>
      <c r="H26" s="9" t="s">
        <v>241</v>
      </c>
      <c r="I26" s="9" t="s">
        <v>242</v>
      </c>
      <c r="J26" s="9" t="s">
        <v>243</v>
      </c>
      <c r="K26" s="9" t="s">
        <v>244</v>
      </c>
    </row>
    <row r="27" spans="1:11">
      <c r="A27" s="7"/>
      <c r="B27" s="7"/>
      <c r="C27" s="8"/>
      <c r="D27" s="9" t="s">
        <v>237</v>
      </c>
      <c r="E27" s="9" t="s">
        <v>238</v>
      </c>
      <c r="F27" s="9" t="s">
        <v>239</v>
      </c>
      <c r="G27" s="9" t="s">
        <v>240</v>
      </c>
      <c r="H27" s="9" t="s">
        <v>241</v>
      </c>
      <c r="I27" s="9" t="s">
        <v>242</v>
      </c>
      <c r="J27" s="9" t="s">
        <v>243</v>
      </c>
      <c r="K27" s="9" t="s">
        <v>244</v>
      </c>
    </row>
    <row r="28" spans="1:11">
      <c r="A28" s="7"/>
      <c r="B28" s="7"/>
      <c r="C28" s="8"/>
      <c r="D28" s="9" t="s">
        <v>252</v>
      </c>
      <c r="E28" s="9" t="s">
        <v>253</v>
      </c>
      <c r="F28" s="9" t="s">
        <v>254</v>
      </c>
      <c r="G28" s="9" t="s">
        <v>246</v>
      </c>
      <c r="H28" s="9" t="s">
        <v>255</v>
      </c>
      <c r="I28" s="9" t="s">
        <v>242</v>
      </c>
      <c r="J28" s="9" t="s">
        <v>243</v>
      </c>
      <c r="K28" s="9" t="s">
        <v>249</v>
      </c>
    </row>
    <row r="29" spans="1:11">
      <c r="A29" s="7"/>
      <c r="B29" s="7" t="s">
        <v>261</v>
      </c>
      <c r="C29" s="8">
        <v>233.65</v>
      </c>
      <c r="D29" s="9" t="s">
        <v>237</v>
      </c>
      <c r="E29" s="9" t="s">
        <v>238</v>
      </c>
      <c r="F29" s="9" t="s">
        <v>245</v>
      </c>
      <c r="G29" s="9" t="s">
        <v>246</v>
      </c>
      <c r="H29" s="9" t="s">
        <v>247</v>
      </c>
      <c r="I29" s="9" t="s">
        <v>248</v>
      </c>
      <c r="J29" s="9" t="s">
        <v>243</v>
      </c>
      <c r="K29" s="9" t="s">
        <v>249</v>
      </c>
    </row>
    <row r="30" spans="1:11">
      <c r="A30" s="7"/>
      <c r="B30" s="7"/>
      <c r="C30" s="8"/>
      <c r="D30" s="9" t="s">
        <v>252</v>
      </c>
      <c r="E30" s="9" t="s">
        <v>253</v>
      </c>
      <c r="F30" s="9" t="s">
        <v>254</v>
      </c>
      <c r="G30" s="9" t="s">
        <v>246</v>
      </c>
      <c r="H30" s="9" t="s">
        <v>255</v>
      </c>
      <c r="I30" s="9" t="s">
        <v>242</v>
      </c>
      <c r="J30" s="9" t="s">
        <v>243</v>
      </c>
      <c r="K30" s="9" t="s">
        <v>249</v>
      </c>
    </row>
    <row r="31" spans="1:11">
      <c r="A31" s="7"/>
      <c r="B31" s="7"/>
      <c r="C31" s="8"/>
      <c r="D31" s="9" t="s">
        <v>237</v>
      </c>
      <c r="E31" s="9" t="s">
        <v>238</v>
      </c>
      <c r="F31" s="9" t="s">
        <v>239</v>
      </c>
      <c r="G31" s="9" t="s">
        <v>240</v>
      </c>
      <c r="H31" s="9" t="s">
        <v>241</v>
      </c>
      <c r="I31" s="9" t="s">
        <v>242</v>
      </c>
      <c r="J31" s="9" t="s">
        <v>243</v>
      </c>
      <c r="K31" s="9" t="s">
        <v>244</v>
      </c>
    </row>
    <row r="32" spans="1:11">
      <c r="A32" s="7"/>
      <c r="B32" s="7"/>
      <c r="C32" s="8"/>
      <c r="D32" s="9" t="s">
        <v>237</v>
      </c>
      <c r="E32" s="9" t="s">
        <v>250</v>
      </c>
      <c r="F32" s="9" t="s">
        <v>251</v>
      </c>
      <c r="G32" s="9" t="s">
        <v>240</v>
      </c>
      <c r="H32" s="9" t="s">
        <v>241</v>
      </c>
      <c r="I32" s="9" t="s">
        <v>242</v>
      </c>
      <c r="J32" s="9" t="s">
        <v>243</v>
      </c>
      <c r="K32" s="9" t="s">
        <v>244</v>
      </c>
    </row>
    <row r="33" spans="1:11">
      <c r="A33" s="7"/>
      <c r="B33" s="7" t="s">
        <v>262</v>
      </c>
      <c r="C33" s="8">
        <v>286.67</v>
      </c>
      <c r="D33" s="9" t="s">
        <v>237</v>
      </c>
      <c r="E33" s="9" t="s">
        <v>238</v>
      </c>
      <c r="F33" s="9" t="s">
        <v>245</v>
      </c>
      <c r="G33" s="9" t="s">
        <v>246</v>
      </c>
      <c r="H33" s="9" t="s">
        <v>247</v>
      </c>
      <c r="I33" s="9" t="s">
        <v>248</v>
      </c>
      <c r="J33" s="9" t="s">
        <v>243</v>
      </c>
      <c r="K33" s="9" t="s">
        <v>249</v>
      </c>
    </row>
    <row r="34" spans="1:11">
      <c r="A34" s="7"/>
      <c r="B34" s="7"/>
      <c r="C34" s="8"/>
      <c r="D34" s="9" t="s">
        <v>237</v>
      </c>
      <c r="E34" s="9" t="s">
        <v>263</v>
      </c>
      <c r="F34" s="9" t="s">
        <v>264</v>
      </c>
      <c r="G34" s="9" t="s">
        <v>246</v>
      </c>
      <c r="H34" s="9" t="s">
        <v>255</v>
      </c>
      <c r="I34" s="9" t="s">
        <v>242</v>
      </c>
      <c r="J34" s="9" t="s">
        <v>243</v>
      </c>
      <c r="K34" s="9" t="s">
        <v>249</v>
      </c>
    </row>
    <row r="35" spans="1:11">
      <c r="A35" s="7"/>
      <c r="B35" s="7"/>
      <c r="C35" s="8"/>
      <c r="D35" s="9" t="s">
        <v>252</v>
      </c>
      <c r="E35" s="9" t="s">
        <v>253</v>
      </c>
      <c r="F35" s="9" t="s">
        <v>265</v>
      </c>
      <c r="G35" s="9" t="s">
        <v>240</v>
      </c>
      <c r="H35" s="9" t="s">
        <v>241</v>
      </c>
      <c r="I35" s="9" t="s">
        <v>242</v>
      </c>
      <c r="J35" s="9" t="s">
        <v>243</v>
      </c>
      <c r="K35" s="9" t="s">
        <v>244</v>
      </c>
    </row>
    <row r="36" spans="1:11">
      <c r="A36" s="7"/>
      <c r="B36" s="7"/>
      <c r="C36" s="8"/>
      <c r="D36" s="9" t="s">
        <v>252</v>
      </c>
      <c r="E36" s="9" t="s">
        <v>253</v>
      </c>
      <c r="F36" s="9" t="s">
        <v>266</v>
      </c>
      <c r="G36" s="9" t="s">
        <v>246</v>
      </c>
      <c r="H36" s="9" t="s">
        <v>241</v>
      </c>
      <c r="I36" s="9" t="s">
        <v>242</v>
      </c>
      <c r="J36" s="9" t="s">
        <v>243</v>
      </c>
      <c r="K36" s="9" t="s">
        <v>249</v>
      </c>
    </row>
    <row r="37" spans="1:11">
      <c r="A37" s="7"/>
      <c r="B37" s="7" t="s">
        <v>267</v>
      </c>
      <c r="C37" s="8">
        <v>30.49</v>
      </c>
      <c r="D37" s="9" t="s">
        <v>252</v>
      </c>
      <c r="E37" s="9" t="s">
        <v>253</v>
      </c>
      <c r="F37" s="9" t="s">
        <v>266</v>
      </c>
      <c r="G37" s="9" t="s">
        <v>246</v>
      </c>
      <c r="H37" s="9" t="s">
        <v>241</v>
      </c>
      <c r="I37" s="9" t="s">
        <v>242</v>
      </c>
      <c r="J37" s="9" t="s">
        <v>243</v>
      </c>
      <c r="K37" s="9" t="s">
        <v>249</v>
      </c>
    </row>
    <row r="38" spans="1:11">
      <c r="A38" s="7"/>
      <c r="B38" s="7"/>
      <c r="C38" s="8"/>
      <c r="D38" s="9" t="s">
        <v>237</v>
      </c>
      <c r="E38" s="9" t="s">
        <v>263</v>
      </c>
      <c r="F38" s="9" t="s">
        <v>264</v>
      </c>
      <c r="G38" s="9" t="s">
        <v>246</v>
      </c>
      <c r="H38" s="9" t="s">
        <v>255</v>
      </c>
      <c r="I38" s="9" t="s">
        <v>242</v>
      </c>
      <c r="J38" s="9" t="s">
        <v>243</v>
      </c>
      <c r="K38" s="9" t="s">
        <v>249</v>
      </c>
    </row>
    <row r="39" spans="1:11">
      <c r="A39" s="7"/>
      <c r="B39" s="7"/>
      <c r="C39" s="8"/>
      <c r="D39" s="9" t="s">
        <v>252</v>
      </c>
      <c r="E39" s="9" t="s">
        <v>253</v>
      </c>
      <c r="F39" s="9" t="s">
        <v>265</v>
      </c>
      <c r="G39" s="9" t="s">
        <v>240</v>
      </c>
      <c r="H39" s="9" t="s">
        <v>241</v>
      </c>
      <c r="I39" s="9" t="s">
        <v>242</v>
      </c>
      <c r="J39" s="9" t="s">
        <v>243</v>
      </c>
      <c r="K39" s="9" t="s">
        <v>244</v>
      </c>
    </row>
    <row r="40" spans="1:11">
      <c r="A40" s="7"/>
      <c r="B40" s="7"/>
      <c r="C40" s="8"/>
      <c r="D40" s="9" t="s">
        <v>237</v>
      </c>
      <c r="E40" s="9" t="s">
        <v>238</v>
      </c>
      <c r="F40" s="9" t="s">
        <v>245</v>
      </c>
      <c r="G40" s="9" t="s">
        <v>246</v>
      </c>
      <c r="H40" s="9" t="s">
        <v>247</v>
      </c>
      <c r="I40" s="9" t="s">
        <v>248</v>
      </c>
      <c r="J40" s="9" t="s">
        <v>243</v>
      </c>
      <c r="K40" s="9" t="s">
        <v>249</v>
      </c>
    </row>
    <row r="41" spans="1:11">
      <c r="A41" s="7"/>
      <c r="B41" s="7" t="s">
        <v>268</v>
      </c>
      <c r="C41" s="8">
        <v>25.76</v>
      </c>
      <c r="D41" s="9" t="s">
        <v>252</v>
      </c>
      <c r="E41" s="9" t="s">
        <v>253</v>
      </c>
      <c r="F41" s="9" t="s">
        <v>265</v>
      </c>
      <c r="G41" s="9" t="s">
        <v>240</v>
      </c>
      <c r="H41" s="9" t="s">
        <v>241</v>
      </c>
      <c r="I41" s="9" t="s">
        <v>242</v>
      </c>
      <c r="J41" s="9" t="s">
        <v>243</v>
      </c>
      <c r="K41" s="9" t="s">
        <v>244</v>
      </c>
    </row>
    <row r="42" spans="1:11">
      <c r="A42" s="7"/>
      <c r="B42" s="7"/>
      <c r="C42" s="8"/>
      <c r="D42" s="9" t="s">
        <v>252</v>
      </c>
      <c r="E42" s="9" t="s">
        <v>253</v>
      </c>
      <c r="F42" s="9" t="s">
        <v>266</v>
      </c>
      <c r="G42" s="9" t="s">
        <v>246</v>
      </c>
      <c r="H42" s="9" t="s">
        <v>241</v>
      </c>
      <c r="I42" s="9" t="s">
        <v>242</v>
      </c>
      <c r="J42" s="9" t="s">
        <v>243</v>
      </c>
      <c r="K42" s="9" t="s">
        <v>249</v>
      </c>
    </row>
    <row r="43" spans="1:11">
      <c r="A43" s="7"/>
      <c r="B43" s="7"/>
      <c r="C43" s="8"/>
      <c r="D43" s="9" t="s">
        <v>237</v>
      </c>
      <c r="E43" s="9" t="s">
        <v>238</v>
      </c>
      <c r="F43" s="9" t="s">
        <v>245</v>
      </c>
      <c r="G43" s="9" t="s">
        <v>246</v>
      </c>
      <c r="H43" s="9" t="s">
        <v>247</v>
      </c>
      <c r="I43" s="9" t="s">
        <v>248</v>
      </c>
      <c r="J43" s="9" t="s">
        <v>243</v>
      </c>
      <c r="K43" s="9" t="s">
        <v>249</v>
      </c>
    </row>
    <row r="44" spans="1:11">
      <c r="A44" s="7"/>
      <c r="B44" s="7"/>
      <c r="C44" s="8"/>
      <c r="D44" s="9" t="s">
        <v>237</v>
      </c>
      <c r="E44" s="9" t="s">
        <v>263</v>
      </c>
      <c r="F44" s="9" t="s">
        <v>264</v>
      </c>
      <c r="G44" s="9" t="s">
        <v>246</v>
      </c>
      <c r="H44" s="9" t="s">
        <v>255</v>
      </c>
      <c r="I44" s="9" t="s">
        <v>242</v>
      </c>
      <c r="J44" s="9" t="s">
        <v>243</v>
      </c>
      <c r="K44" s="9" t="s">
        <v>249</v>
      </c>
    </row>
    <row r="45" spans="1:11">
      <c r="A45" s="7"/>
      <c r="B45" s="7" t="s">
        <v>269</v>
      </c>
      <c r="C45" s="8">
        <v>1740.25</v>
      </c>
      <c r="D45" s="9" t="s">
        <v>237</v>
      </c>
      <c r="E45" s="9" t="s">
        <v>263</v>
      </c>
      <c r="F45" s="9" t="s">
        <v>270</v>
      </c>
      <c r="G45" s="9" t="s">
        <v>271</v>
      </c>
      <c r="H45" s="9" t="s">
        <v>272</v>
      </c>
      <c r="I45" s="9" t="s">
        <v>273</v>
      </c>
      <c r="J45" s="9" t="s">
        <v>255</v>
      </c>
      <c r="K45" s="9" t="s">
        <v>244</v>
      </c>
    </row>
    <row r="46" spans="1:11">
      <c r="A46" s="7"/>
      <c r="B46" s="7"/>
      <c r="C46" s="8"/>
      <c r="D46" s="9" t="s">
        <v>237</v>
      </c>
      <c r="E46" s="9" t="s">
        <v>238</v>
      </c>
      <c r="F46" s="9" t="s">
        <v>274</v>
      </c>
      <c r="G46" s="9" t="s">
        <v>271</v>
      </c>
      <c r="H46" s="9" t="s">
        <v>275</v>
      </c>
      <c r="I46" s="9" t="s">
        <v>276</v>
      </c>
      <c r="J46" s="9" t="s">
        <v>255</v>
      </c>
      <c r="K46" s="9" t="s">
        <v>244</v>
      </c>
    </row>
    <row r="47" spans="1:11">
      <c r="A47" s="7"/>
      <c r="B47" s="7"/>
      <c r="C47" s="8"/>
      <c r="D47" s="9" t="s">
        <v>237</v>
      </c>
      <c r="E47" s="9" t="s">
        <v>238</v>
      </c>
      <c r="F47" s="9" t="s">
        <v>277</v>
      </c>
      <c r="G47" s="9" t="s">
        <v>271</v>
      </c>
      <c r="H47" s="9" t="s">
        <v>278</v>
      </c>
      <c r="I47" s="9" t="s">
        <v>279</v>
      </c>
      <c r="J47" s="9" t="s">
        <v>255</v>
      </c>
      <c r="K47" s="9" t="s">
        <v>244</v>
      </c>
    </row>
    <row r="48" spans="1:11">
      <c r="A48" s="7"/>
      <c r="B48" s="7"/>
      <c r="C48" s="8"/>
      <c r="D48" s="9" t="s">
        <v>237</v>
      </c>
      <c r="E48" s="9" t="s">
        <v>263</v>
      </c>
      <c r="F48" s="9" t="s">
        <v>280</v>
      </c>
      <c r="G48" s="9" t="s">
        <v>271</v>
      </c>
      <c r="H48" s="9" t="s">
        <v>281</v>
      </c>
      <c r="I48" s="9" t="s">
        <v>273</v>
      </c>
      <c r="J48" s="9" t="s">
        <v>255</v>
      </c>
      <c r="K48" s="9" t="s">
        <v>244</v>
      </c>
    </row>
    <row r="49" spans="1:11">
      <c r="A49" s="7"/>
      <c r="B49" s="7"/>
      <c r="C49" s="8"/>
      <c r="D49" s="9" t="s">
        <v>237</v>
      </c>
      <c r="E49" s="9" t="s">
        <v>263</v>
      </c>
      <c r="F49" s="9" t="s">
        <v>282</v>
      </c>
      <c r="G49" s="9" t="s">
        <v>271</v>
      </c>
      <c r="H49" s="9" t="s">
        <v>283</v>
      </c>
      <c r="I49" s="9" t="s">
        <v>273</v>
      </c>
      <c r="J49" s="9" t="s">
        <v>255</v>
      </c>
      <c r="K49" s="9" t="s">
        <v>244</v>
      </c>
    </row>
    <row r="50" spans="1:11">
      <c r="A50" s="7"/>
      <c r="B50" s="7"/>
      <c r="C50" s="8"/>
      <c r="D50" s="9" t="s">
        <v>284</v>
      </c>
      <c r="E50" s="9" t="s">
        <v>285</v>
      </c>
      <c r="F50" s="9" t="s">
        <v>286</v>
      </c>
      <c r="G50" s="9" t="s">
        <v>271</v>
      </c>
      <c r="H50" s="9" t="s">
        <v>287</v>
      </c>
      <c r="I50" s="9" t="s">
        <v>242</v>
      </c>
      <c r="J50" s="9" t="s">
        <v>255</v>
      </c>
      <c r="K50" s="9" t="s">
        <v>244</v>
      </c>
    </row>
    <row r="51" spans="1:11">
      <c r="A51" s="7"/>
      <c r="B51" s="7"/>
      <c r="C51" s="8"/>
      <c r="D51" s="9" t="s">
        <v>237</v>
      </c>
      <c r="E51" s="9" t="s">
        <v>238</v>
      </c>
      <c r="F51" s="9" t="s">
        <v>288</v>
      </c>
      <c r="G51" s="9" t="s">
        <v>271</v>
      </c>
      <c r="H51" s="9" t="s">
        <v>289</v>
      </c>
      <c r="I51" s="9" t="s">
        <v>290</v>
      </c>
      <c r="J51" s="9" t="s">
        <v>255</v>
      </c>
      <c r="K51" s="9" t="s">
        <v>244</v>
      </c>
    </row>
    <row r="52" spans="1:11">
      <c r="A52" s="7"/>
      <c r="B52" s="7"/>
      <c r="C52" s="8"/>
      <c r="D52" s="9" t="s">
        <v>237</v>
      </c>
      <c r="E52" s="9" t="s">
        <v>263</v>
      </c>
      <c r="F52" s="9" t="s">
        <v>291</v>
      </c>
      <c r="G52" s="9" t="s">
        <v>271</v>
      </c>
      <c r="H52" s="9" t="s">
        <v>292</v>
      </c>
      <c r="I52" s="9" t="s">
        <v>273</v>
      </c>
      <c r="J52" s="9" t="s">
        <v>255</v>
      </c>
      <c r="K52" s="9" t="s">
        <v>244</v>
      </c>
    </row>
    <row r="53" spans="1:11">
      <c r="A53" s="7"/>
      <c r="B53" s="7"/>
      <c r="C53" s="8"/>
      <c r="D53" s="9" t="s">
        <v>237</v>
      </c>
      <c r="E53" s="9" t="s">
        <v>238</v>
      </c>
      <c r="F53" s="9" t="s">
        <v>293</v>
      </c>
      <c r="G53" s="9" t="s">
        <v>271</v>
      </c>
      <c r="H53" s="9" t="s">
        <v>294</v>
      </c>
      <c r="I53" s="9" t="s">
        <v>295</v>
      </c>
      <c r="J53" s="9" t="s">
        <v>255</v>
      </c>
      <c r="K53" s="9" t="s">
        <v>244</v>
      </c>
    </row>
    <row r="54" spans="1:11">
      <c r="A54" s="7"/>
      <c r="B54" s="7"/>
      <c r="C54" s="8"/>
      <c r="D54" s="9" t="s">
        <v>237</v>
      </c>
      <c r="E54" s="9" t="s">
        <v>263</v>
      </c>
      <c r="F54" s="9" t="s">
        <v>293</v>
      </c>
      <c r="G54" s="9" t="s">
        <v>271</v>
      </c>
      <c r="H54" s="9" t="s">
        <v>296</v>
      </c>
      <c r="I54" s="9" t="s">
        <v>273</v>
      </c>
      <c r="J54" s="9" t="s">
        <v>255</v>
      </c>
      <c r="K54" s="9" t="s">
        <v>244</v>
      </c>
    </row>
    <row r="55" spans="1:11">
      <c r="A55" s="7"/>
      <c r="B55" s="7"/>
      <c r="C55" s="8"/>
      <c r="D55" s="9" t="s">
        <v>237</v>
      </c>
      <c r="E55" s="9" t="s">
        <v>238</v>
      </c>
      <c r="F55" s="9" t="s">
        <v>297</v>
      </c>
      <c r="G55" s="9" t="s">
        <v>271</v>
      </c>
      <c r="H55" s="9" t="s">
        <v>298</v>
      </c>
      <c r="I55" s="9" t="s">
        <v>276</v>
      </c>
      <c r="J55" s="9" t="s">
        <v>255</v>
      </c>
      <c r="K55" s="9" t="s">
        <v>244</v>
      </c>
    </row>
    <row r="56" spans="1:11">
      <c r="A56" s="7"/>
      <c r="B56" s="7"/>
      <c r="C56" s="8"/>
      <c r="D56" s="9" t="s">
        <v>237</v>
      </c>
      <c r="E56" s="9" t="s">
        <v>263</v>
      </c>
      <c r="F56" s="9" t="s">
        <v>299</v>
      </c>
      <c r="G56" s="9" t="s">
        <v>271</v>
      </c>
      <c r="H56" s="9" t="s">
        <v>300</v>
      </c>
      <c r="I56" s="9" t="s">
        <v>273</v>
      </c>
      <c r="J56" s="9" t="s">
        <v>255</v>
      </c>
      <c r="K56" s="9" t="s">
        <v>244</v>
      </c>
    </row>
    <row r="57" spans="1:11">
      <c r="A57" s="7"/>
      <c r="B57" s="7"/>
      <c r="C57" s="8"/>
      <c r="D57" s="9" t="s">
        <v>237</v>
      </c>
      <c r="E57" s="9" t="s">
        <v>263</v>
      </c>
      <c r="F57" s="9" t="s">
        <v>301</v>
      </c>
      <c r="G57" s="9" t="s">
        <v>271</v>
      </c>
      <c r="H57" s="9" t="s">
        <v>302</v>
      </c>
      <c r="I57" s="9" t="s">
        <v>273</v>
      </c>
      <c r="J57" s="9" t="s">
        <v>255</v>
      </c>
      <c r="K57" s="9" t="s">
        <v>244</v>
      </c>
    </row>
    <row r="58" spans="1:11">
      <c r="A58" s="7"/>
      <c r="B58" s="7"/>
      <c r="C58" s="8"/>
      <c r="D58" s="9" t="s">
        <v>303</v>
      </c>
      <c r="E58" s="9" t="s">
        <v>304</v>
      </c>
      <c r="F58" s="9" t="s">
        <v>305</v>
      </c>
      <c r="G58" s="9" t="s">
        <v>271</v>
      </c>
      <c r="H58" s="9"/>
      <c r="I58" s="9" t="s">
        <v>306</v>
      </c>
      <c r="J58" s="9"/>
      <c r="K58" s="9" t="s">
        <v>244</v>
      </c>
    </row>
    <row r="59" spans="1:11">
      <c r="A59" s="7"/>
      <c r="B59" s="7"/>
      <c r="C59" s="8"/>
      <c r="D59" s="9" t="s">
        <v>284</v>
      </c>
      <c r="E59" s="9" t="s">
        <v>285</v>
      </c>
      <c r="F59" s="9" t="s">
        <v>307</v>
      </c>
      <c r="G59" s="9" t="s">
        <v>271</v>
      </c>
      <c r="H59" s="9" t="s">
        <v>287</v>
      </c>
      <c r="I59" s="9" t="s">
        <v>242</v>
      </c>
      <c r="J59" s="9" t="s">
        <v>255</v>
      </c>
      <c r="K59" s="9" t="s">
        <v>244</v>
      </c>
    </row>
    <row r="60" spans="1:11">
      <c r="A60" s="7"/>
      <c r="B60" s="7"/>
      <c r="C60" s="8"/>
      <c r="D60" s="9" t="s">
        <v>284</v>
      </c>
      <c r="E60" s="9" t="s">
        <v>285</v>
      </c>
      <c r="F60" s="9" t="s">
        <v>308</v>
      </c>
      <c r="G60" s="9" t="s">
        <v>271</v>
      </c>
      <c r="H60" s="9" t="s">
        <v>287</v>
      </c>
      <c r="I60" s="9" t="s">
        <v>242</v>
      </c>
      <c r="J60" s="9" t="s">
        <v>255</v>
      </c>
      <c r="K60" s="9" t="s">
        <v>244</v>
      </c>
    </row>
    <row r="61" spans="1:11">
      <c r="A61" s="7"/>
      <c r="B61" s="7"/>
      <c r="C61" s="8"/>
      <c r="D61" s="9" t="s">
        <v>237</v>
      </c>
      <c r="E61" s="9" t="s">
        <v>263</v>
      </c>
      <c r="F61" s="9" t="s">
        <v>309</v>
      </c>
      <c r="G61" s="9" t="s">
        <v>271</v>
      </c>
      <c r="H61" s="9" t="s">
        <v>310</v>
      </c>
      <c r="I61" s="9" t="s">
        <v>273</v>
      </c>
      <c r="J61" s="9" t="s">
        <v>255</v>
      </c>
      <c r="K61" s="9" t="s">
        <v>244</v>
      </c>
    </row>
    <row r="62" spans="1:11">
      <c r="A62" s="7"/>
      <c r="B62" s="7"/>
      <c r="C62" s="8"/>
      <c r="D62" s="9" t="s">
        <v>237</v>
      </c>
      <c r="E62" s="9" t="s">
        <v>263</v>
      </c>
      <c r="F62" s="9" t="s">
        <v>311</v>
      </c>
      <c r="G62" s="9" t="s">
        <v>271</v>
      </c>
      <c r="H62" s="9" t="s">
        <v>312</v>
      </c>
      <c r="I62" s="9" t="s">
        <v>273</v>
      </c>
      <c r="J62" s="9" t="s">
        <v>255</v>
      </c>
      <c r="K62" s="9" t="s">
        <v>244</v>
      </c>
    </row>
    <row r="63" spans="1:11">
      <c r="A63" s="7"/>
      <c r="B63" s="7"/>
      <c r="C63" s="8"/>
      <c r="D63" s="9" t="s">
        <v>237</v>
      </c>
      <c r="E63" s="9" t="s">
        <v>238</v>
      </c>
      <c r="F63" s="9" t="s">
        <v>313</v>
      </c>
      <c r="G63" s="9" t="s">
        <v>271</v>
      </c>
      <c r="H63" s="9" t="s">
        <v>314</v>
      </c>
      <c r="I63" s="9" t="s">
        <v>248</v>
      </c>
      <c r="J63" s="9" t="s">
        <v>255</v>
      </c>
      <c r="K63" s="9" t="s">
        <v>244</v>
      </c>
    </row>
    <row r="64" spans="1:11">
      <c r="A64" s="7"/>
      <c r="B64" s="7" t="s">
        <v>315</v>
      </c>
      <c r="C64" s="8">
        <v>15</v>
      </c>
      <c r="D64" s="9" t="s">
        <v>237</v>
      </c>
      <c r="E64" s="9" t="s">
        <v>238</v>
      </c>
      <c r="F64" s="9" t="s">
        <v>316</v>
      </c>
      <c r="G64" s="9" t="s">
        <v>271</v>
      </c>
      <c r="H64" s="9" t="s">
        <v>255</v>
      </c>
      <c r="I64" s="9" t="s">
        <v>317</v>
      </c>
      <c r="J64" s="9" t="s">
        <v>247</v>
      </c>
      <c r="K64" s="9" t="s">
        <v>244</v>
      </c>
    </row>
    <row r="65" spans="1:11">
      <c r="A65" s="7"/>
      <c r="B65" s="7"/>
      <c r="C65" s="8"/>
      <c r="D65" s="9" t="s">
        <v>237</v>
      </c>
      <c r="E65" s="9" t="s">
        <v>238</v>
      </c>
      <c r="F65" s="9" t="s">
        <v>318</v>
      </c>
      <c r="G65" s="9" t="s">
        <v>271</v>
      </c>
      <c r="H65" s="9" t="s">
        <v>255</v>
      </c>
      <c r="I65" s="9" t="s">
        <v>248</v>
      </c>
      <c r="J65" s="9" t="s">
        <v>247</v>
      </c>
      <c r="K65" s="9" t="s">
        <v>244</v>
      </c>
    </row>
    <row r="66" spans="1:11">
      <c r="A66" s="7"/>
      <c r="B66" s="7"/>
      <c r="C66" s="8"/>
      <c r="D66" s="9" t="s">
        <v>252</v>
      </c>
      <c r="E66" s="9" t="s">
        <v>319</v>
      </c>
      <c r="F66" s="9" t="s">
        <v>320</v>
      </c>
      <c r="G66" s="9" t="s">
        <v>271</v>
      </c>
      <c r="H66" s="9" t="s">
        <v>321</v>
      </c>
      <c r="I66" s="9" t="s">
        <v>242</v>
      </c>
      <c r="J66" s="9" t="s">
        <v>247</v>
      </c>
      <c r="K66" s="9" t="s">
        <v>244</v>
      </c>
    </row>
    <row r="67" spans="1:11">
      <c r="A67" s="7"/>
      <c r="B67" s="7"/>
      <c r="C67" s="8"/>
      <c r="D67" s="9" t="s">
        <v>237</v>
      </c>
      <c r="E67" s="9" t="s">
        <v>238</v>
      </c>
      <c r="F67" s="9" t="s">
        <v>322</v>
      </c>
      <c r="G67" s="9" t="s">
        <v>271</v>
      </c>
      <c r="H67" s="9" t="s">
        <v>323</v>
      </c>
      <c r="I67" s="9" t="s">
        <v>290</v>
      </c>
      <c r="J67" s="9" t="s">
        <v>247</v>
      </c>
      <c r="K67" s="9" t="s">
        <v>244</v>
      </c>
    </row>
    <row r="68" spans="1:11">
      <c r="A68" s="7"/>
      <c r="B68" s="7"/>
      <c r="C68" s="8"/>
      <c r="D68" s="9" t="s">
        <v>237</v>
      </c>
      <c r="E68" s="9" t="s">
        <v>238</v>
      </c>
      <c r="F68" s="9" t="s">
        <v>324</v>
      </c>
      <c r="G68" s="9" t="s">
        <v>271</v>
      </c>
      <c r="H68" s="9" t="s">
        <v>255</v>
      </c>
      <c r="I68" s="9" t="s">
        <v>325</v>
      </c>
      <c r="J68" s="9" t="s">
        <v>247</v>
      </c>
      <c r="K68" s="9" t="s">
        <v>244</v>
      </c>
    </row>
    <row r="69" spans="1:11">
      <c r="A69" s="7"/>
      <c r="B69" s="7"/>
      <c r="C69" s="8"/>
      <c r="D69" s="9" t="s">
        <v>237</v>
      </c>
      <c r="E69" s="9" t="s">
        <v>250</v>
      </c>
      <c r="F69" s="9" t="s">
        <v>326</v>
      </c>
      <c r="G69" s="9" t="s">
        <v>271</v>
      </c>
      <c r="H69" s="9" t="s">
        <v>241</v>
      </c>
      <c r="I69" s="9" t="s">
        <v>242</v>
      </c>
      <c r="J69" s="9" t="s">
        <v>247</v>
      </c>
      <c r="K69" s="9" t="s">
        <v>244</v>
      </c>
    </row>
    <row r="70" spans="1:11">
      <c r="A70" s="7"/>
      <c r="B70" s="7"/>
      <c r="C70" s="8"/>
      <c r="D70" s="9" t="s">
        <v>237</v>
      </c>
      <c r="E70" s="9" t="s">
        <v>263</v>
      </c>
      <c r="F70" s="9" t="s">
        <v>327</v>
      </c>
      <c r="G70" s="9" t="s">
        <v>271</v>
      </c>
      <c r="H70" s="9" t="s">
        <v>241</v>
      </c>
      <c r="I70" s="9" t="s">
        <v>242</v>
      </c>
      <c r="J70" s="9" t="s">
        <v>247</v>
      </c>
      <c r="K70" s="9" t="s">
        <v>244</v>
      </c>
    </row>
    <row r="71" spans="1:11">
      <c r="A71" s="7"/>
      <c r="B71" s="7"/>
      <c r="C71" s="8"/>
      <c r="D71" s="9" t="s">
        <v>284</v>
      </c>
      <c r="E71" s="9" t="s">
        <v>285</v>
      </c>
      <c r="F71" s="9" t="s">
        <v>328</v>
      </c>
      <c r="G71" s="9" t="s">
        <v>271</v>
      </c>
      <c r="H71" s="9" t="s">
        <v>329</v>
      </c>
      <c r="I71" s="9" t="s">
        <v>242</v>
      </c>
      <c r="J71" s="9" t="s">
        <v>247</v>
      </c>
      <c r="K71" s="9" t="s">
        <v>244</v>
      </c>
    </row>
    <row r="72" spans="1:11">
      <c r="A72" s="7"/>
      <c r="B72" s="7"/>
      <c r="C72" s="8"/>
      <c r="D72" s="9" t="s">
        <v>237</v>
      </c>
      <c r="E72" s="9" t="s">
        <v>330</v>
      </c>
      <c r="F72" s="9" t="s">
        <v>331</v>
      </c>
      <c r="G72" s="9" t="s">
        <v>271</v>
      </c>
      <c r="H72" s="9" t="s">
        <v>241</v>
      </c>
      <c r="I72" s="9" t="s">
        <v>242</v>
      </c>
      <c r="J72" s="9" t="s">
        <v>247</v>
      </c>
      <c r="K72" s="9" t="s">
        <v>244</v>
      </c>
    </row>
    <row r="73" ht="67.5" spans="1:11">
      <c r="A73" s="7"/>
      <c r="B73" s="7" t="s">
        <v>332</v>
      </c>
      <c r="C73" s="8">
        <v>120.66</v>
      </c>
      <c r="D73" s="9" t="s">
        <v>303</v>
      </c>
      <c r="E73" s="9" t="s">
        <v>333</v>
      </c>
      <c r="F73" s="9" t="s">
        <v>334</v>
      </c>
      <c r="G73" s="9" t="s">
        <v>271</v>
      </c>
      <c r="H73" s="9" t="s">
        <v>335</v>
      </c>
      <c r="I73" s="9" t="s">
        <v>273</v>
      </c>
      <c r="J73" s="9" t="s">
        <v>329</v>
      </c>
      <c r="K73" s="9" t="s">
        <v>244</v>
      </c>
    </row>
    <row r="74" ht="67.5" spans="1:11">
      <c r="A74" s="7"/>
      <c r="B74" s="7" t="s">
        <v>336</v>
      </c>
      <c r="C74" s="8">
        <v>400</v>
      </c>
      <c r="D74" s="9" t="s">
        <v>303</v>
      </c>
      <c r="E74" s="9" t="s">
        <v>333</v>
      </c>
      <c r="F74" s="9" t="s">
        <v>337</v>
      </c>
      <c r="G74" s="9" t="s">
        <v>271</v>
      </c>
      <c r="H74" s="9" t="s">
        <v>338</v>
      </c>
      <c r="I74" s="9" t="s">
        <v>273</v>
      </c>
      <c r="J74" s="9" t="s">
        <v>329</v>
      </c>
      <c r="K74" s="9" t="s">
        <v>244</v>
      </c>
    </row>
  </sheetData>
  <mergeCells count="28">
    <mergeCell ref="A2:K2"/>
    <mergeCell ref="A3:C3"/>
    <mergeCell ref="I3:K3"/>
    <mergeCell ref="A5:A74"/>
    <mergeCell ref="B5:B8"/>
    <mergeCell ref="B9:B12"/>
    <mergeCell ref="B13:B16"/>
    <mergeCell ref="B17:B20"/>
    <mergeCell ref="B21:B24"/>
    <mergeCell ref="B25:B28"/>
    <mergeCell ref="B29:B32"/>
    <mergeCell ref="B33:B36"/>
    <mergeCell ref="B37:B40"/>
    <mergeCell ref="B41:B44"/>
    <mergeCell ref="B45:B63"/>
    <mergeCell ref="B64:B72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63"/>
    <mergeCell ref="C64:C7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表二一般公共预算支出</vt:lpstr>
      <vt:lpstr>表三一般预算基本支出</vt:lpstr>
      <vt:lpstr>表四一般公共预算“三公”经费支出表</vt:lpstr>
      <vt:lpstr>表五政府性基金预算支出表</vt:lpstr>
      <vt:lpstr>表六部门收支总表</vt:lpstr>
      <vt:lpstr>表七部门支出总表</vt:lpstr>
      <vt:lpstr>表八部门收入总表</vt:lpstr>
      <vt:lpstr>9项目支出绩效表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2022-02-11T10:02:00Z</dcterms:created>
  <dcterms:modified xsi:type="dcterms:W3CDTF">2022-02-18T15:40:53Z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20336A9625C7433BBB13D061F8546506</vt:lpwstr>
  </property>
  <property fmtid="{D5CDD505-2E9C-101B-9397-08002B2CF9AE}" pid="3" name="KSOProductBuildVer">
    <vt:lpwstr>2052-11.1.0.11405</vt:lpwstr>
  </property>
</Properties>
</file>