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6"/>
  <workbookPr/>
  <bookViews>
    <workbookView xWindow="0" yWindow="0" windowWidth="28800" windowHeight="13095"/>
  </bookViews>
  <sheets>
    <sheet name="工布江达县财政局" sheetId="1" r:id="rId1"/>
    <sheet name="部门" sheetId="2" state="hidden" r:id="rId2"/>
  </sheets>
  <definedNames>
    <definedName name="_xlnm._FilterDatabase" localSheetId="1" hidden="1">部门!$B$84:$E$84</definedName>
    <definedName name="_xlnm._FilterDatabase" localSheetId="0" hidden="1">工布江达县财政局!$A$2:$G$188</definedName>
  </definedNames>
  <calcPr calcId="125725"/>
  <extLst xmlns:x15="http://schemas.microsoft.com/office/spreadsheetml/2010/11/main">
    <ext uri="{140A7094-0E35-4892-8432-C4D2E57EDEB5}">
      <x15:workbookPr chartTrackingRefBase="1"/>
    </ext>
  </extLst>
</workbook>
</file>

<file path=xl/calcChain.xml><?xml version="1.0" encoding="utf-8"?>
<calcChain xmlns="http://schemas.openxmlformats.org/spreadsheetml/2006/main">
  <c r="F166" i="2"/>
  <c r="F165"/>
  <c r="F164"/>
  <c r="F163"/>
  <c r="F88"/>
  <c r="F87"/>
  <c r="F86"/>
</calcChain>
</file>

<file path=xl/sharedStrings.xml><?xml version="1.0" encoding="utf-8"?>
<sst xmlns="http://schemas.openxmlformats.org/spreadsheetml/2006/main" count="952" uniqueCount="508">
  <si>
    <t>西藏自治区工布江达县卫生健康委员会2020年基本药物零差价补助及取消药品加成收入补偿资金</t>
    <phoneticPr fontId="1" type="noConversion"/>
  </si>
  <si>
    <t>西藏自治区工布江达县乡村振兴局巴河镇经济果林建设项目</t>
    <phoneticPr fontId="1" type="noConversion"/>
  </si>
  <si>
    <t>西藏自治区工布江达县藏医院2021年部门整体支出</t>
    <phoneticPr fontId="1" type="noConversion"/>
  </si>
  <si>
    <t>西藏自治区工布江达县错高乡卫生院2021年部门整体支出绩效评价报告</t>
    <phoneticPr fontId="1" type="noConversion"/>
  </si>
  <si>
    <t>[2023]京会兴咨字第73000026号</t>
  </si>
  <si>
    <t>[2023]京会兴咨字第73000027号</t>
  </si>
  <si>
    <t>[2023]京会兴咨字第73000028号</t>
  </si>
  <si>
    <t>[2023]京会兴咨字第73000029号</t>
  </si>
  <si>
    <t>[2023]京会兴咨字第73000030号</t>
  </si>
  <si>
    <t>[2023]京会兴咨字第73000031号</t>
  </si>
  <si>
    <t>[2023]京会兴咨字第73000032号</t>
  </si>
  <si>
    <t>[2023]京会兴咨字第73000033号</t>
  </si>
  <si>
    <t>[2023]京会兴咨字第73000034号</t>
  </si>
  <si>
    <t>[2023]京会兴咨字第73000035号</t>
  </si>
  <si>
    <t>[2023]京会兴咨字第73000036号</t>
  </si>
  <si>
    <t>[2023]京会兴咨字第73000037号</t>
  </si>
  <si>
    <t>[2023]京会兴咨字第73000038号</t>
  </si>
  <si>
    <t>[2023]京会兴咨字第73000039号</t>
  </si>
  <si>
    <t>[2023]京会兴咨字第73000040号</t>
  </si>
  <si>
    <t>[2023]京会兴咨字第73000041号</t>
  </si>
  <si>
    <t>[2023]京会兴咨字第73000042号</t>
  </si>
  <si>
    <t>[2023]京会兴咨字第73000043号</t>
  </si>
  <si>
    <t>[2023]京会兴咨字第73000044号</t>
  </si>
  <si>
    <t>[2023]京会兴咨字第73000045号</t>
  </si>
  <si>
    <t>[2023]京会兴咨字第73000046号</t>
  </si>
  <si>
    <t>[2023]京会兴咨字第73000047号</t>
  </si>
  <si>
    <t>[2023]京会兴咨字第73000048号</t>
  </si>
  <si>
    <t>[2023]京会兴咨字第73000049号</t>
  </si>
  <si>
    <t>[2023]京会兴咨字第73000050号</t>
  </si>
  <si>
    <t>[2023]京会兴咨字第73000051号</t>
  </si>
  <si>
    <t>[2023]京会兴咨字第73000052号</t>
  </si>
  <si>
    <t>2020年农牧特色产业（藏猪养殖）项目</t>
  </si>
  <si>
    <t>[2023]京会兴咨字第73000053号</t>
  </si>
  <si>
    <t>[2023]京会兴咨字第73000054号</t>
  </si>
  <si>
    <t>[2023]京会兴咨字第73000055号</t>
  </si>
  <si>
    <t>[2023]京会兴咨字第73000056号</t>
  </si>
  <si>
    <t>[2023]京会兴咨字第73000057号</t>
  </si>
  <si>
    <t>[2023]京会兴咨字第73000058号</t>
  </si>
  <si>
    <t>[2023]京会兴咨字第73000059号</t>
  </si>
  <si>
    <t>[2023]京会兴咨字第73000060号</t>
  </si>
  <si>
    <t>[2023]京会兴咨字第73000061号</t>
  </si>
  <si>
    <t>[2023]京会兴咨字第73000062号</t>
  </si>
  <si>
    <t>[2023]京会兴咨字第73000063号</t>
  </si>
  <si>
    <t>[2023]京会兴咨字第73000064号</t>
  </si>
  <si>
    <t>[2023]京会兴咨字第73000065号</t>
  </si>
  <si>
    <t>[2023]京会兴咨字第73000066号</t>
  </si>
  <si>
    <t>[2023]京会兴咨字第73000067号</t>
  </si>
  <si>
    <t>[2023]京会兴咨字第73000068号</t>
  </si>
  <si>
    <t>[2023]京会兴咨字第73000069号</t>
  </si>
  <si>
    <t>[2023]京会兴咨字第73000070号</t>
  </si>
  <si>
    <t>[2023]京会兴咨字第73000071号</t>
  </si>
  <si>
    <t>[2023]京会兴咨字第73000072号</t>
  </si>
  <si>
    <t>[2023]京会兴咨字第73000073号</t>
  </si>
  <si>
    <t>[2023]京会兴咨字第73000074号</t>
  </si>
  <si>
    <t>[2023]京会兴咨字第73000075号</t>
  </si>
  <si>
    <t>[2023]京会兴咨字第73000076号</t>
  </si>
  <si>
    <t>[2023]京会兴咨字第73000077号</t>
  </si>
  <si>
    <t>[2023]京会兴咨字第73000078号</t>
  </si>
  <si>
    <t>[2023]京会兴咨字第73000079号</t>
  </si>
  <si>
    <t>[2023]京会兴咨字第73000080号</t>
  </si>
  <si>
    <t>[2023]京会兴咨字第73000081号</t>
  </si>
  <si>
    <t>2020年重点生态功能区转移支付资金</t>
  </si>
  <si>
    <t>巴松措结巴村污水处理工程项目</t>
  </si>
  <si>
    <t>错高乡派出所建设项目</t>
  </si>
  <si>
    <t>江达乡派出所建设项目</t>
  </si>
  <si>
    <t>娘蒲乡派出所建设项目</t>
  </si>
  <si>
    <t>县城派出所建设项目</t>
  </si>
  <si>
    <t>仲莎乡派出所建设项目</t>
  </si>
  <si>
    <t>朱拉乡派出所建设项目</t>
  </si>
  <si>
    <t>21年疾控中心关于采购病毒采样管和核酸试剂的经费</t>
  </si>
  <si>
    <t>21年新冠肺炎及重点传染病检测资金</t>
  </si>
  <si>
    <t>21年医疗机构能力提升及重点工作保障</t>
  </si>
  <si>
    <t>21年重大传染病防控经费</t>
  </si>
  <si>
    <t>2021年部门 - 工布江达县妇女联合会</t>
    <phoneticPr fontId="1" type="noConversion"/>
  </si>
  <si>
    <t>2021年部门 - 工布江达县公安局</t>
    <phoneticPr fontId="1" type="noConversion"/>
  </si>
  <si>
    <t>2021年部门 - 工布江达县医保局</t>
    <phoneticPr fontId="1" type="noConversion"/>
  </si>
  <si>
    <t>2020年草原生态保护补助奖励12.06</t>
  </si>
  <si>
    <t>[2023]京会兴咨字第73000100号</t>
  </si>
  <si>
    <t>2020年第二批中央财政农业相关转移支付（地理标志农产品保护）资金1210</t>
  </si>
  <si>
    <t>[2023]京会兴咨字第73000101号</t>
  </si>
  <si>
    <t>2020年第二批中央财政农业相关转移支付（国家现代农业产业园）1209</t>
  </si>
  <si>
    <t>[2023]京会兴咨字第73000102号</t>
  </si>
  <si>
    <t>2020年第二批中央财政农业相关转移支付（农田建设补助）资金1209</t>
  </si>
  <si>
    <t>[2023]京会兴咨字第73000103号</t>
  </si>
  <si>
    <t>2020年第二批中央财政农业相关转移支付（支持“十项惠民措施”实施）1210</t>
  </si>
  <si>
    <t>[2023]京会兴咨字第73000104号</t>
  </si>
  <si>
    <t>2020年第二批中央财政农业相关转移支付资金（部分）稳定生猪生产项目建设1210</t>
  </si>
  <si>
    <t>[2023]京会兴咨字第73000105号</t>
  </si>
  <si>
    <t>2020年度中央财政农业保险保费补贴资金（中央40%）12.07</t>
  </si>
  <si>
    <t>[2023]京会兴咨字第73000106号</t>
  </si>
  <si>
    <t>2020年高标准农田建设补助资金12.06</t>
  </si>
  <si>
    <t>[2023]京会兴咨字第73000107号</t>
  </si>
  <si>
    <t>2020年高标准农田建设市级配套资金1209</t>
  </si>
  <si>
    <t>[2023]京会兴咨字第73000108号</t>
  </si>
  <si>
    <t>2020年加兴乡白朗沟水土流失综合治理工程项目-水利局</t>
  </si>
  <si>
    <t>[2023]京会兴咨字第73000109号</t>
  </si>
  <si>
    <t>[2023]京会兴咨字第73000110号</t>
  </si>
  <si>
    <t>[2023]京会兴咨字第73000111号</t>
  </si>
  <si>
    <t>[2023]京会兴咨字第73000112号</t>
  </si>
  <si>
    <t>[2023]京会兴咨字第73000113号</t>
  </si>
  <si>
    <t>[2023]京会兴咨字第73000114号</t>
  </si>
  <si>
    <t>[2023]京会兴咨字第73000115号</t>
  </si>
  <si>
    <t>[2023]京会兴咨字第73000116号</t>
  </si>
  <si>
    <t>[2023]京会兴咨字第73000117号</t>
  </si>
  <si>
    <t>[2023]京会兴咨字第73000118号</t>
  </si>
  <si>
    <t>[2023]京会兴咨字第73000119号</t>
  </si>
  <si>
    <t>[2023]京会兴咨字第73000120号</t>
  </si>
  <si>
    <t>[2023]京会兴咨字第73000121号</t>
  </si>
  <si>
    <t>[2023]京会兴咨字第73000122号</t>
  </si>
  <si>
    <t>[2023]京会兴咨字第73000123号</t>
  </si>
  <si>
    <t>[2023]京会兴咨字第73000124号</t>
  </si>
  <si>
    <t>[2023]京会兴咨字第73000125号</t>
  </si>
  <si>
    <t>[2023]京会兴咨字第73000126号</t>
  </si>
  <si>
    <t>[2023]京会兴咨字第73000127号</t>
  </si>
  <si>
    <t>[2023]京会兴咨字第73000128号</t>
  </si>
  <si>
    <t>[2023]京会兴咨字第73000129号</t>
  </si>
  <si>
    <t>[2023]京会兴咨字第73000130号</t>
  </si>
  <si>
    <t>[2023]京会兴咨字第73000131号</t>
  </si>
  <si>
    <t>[2023]京会兴咨字第73000132号</t>
  </si>
  <si>
    <t>[2023]京会兴咨字第73000133号</t>
  </si>
  <si>
    <t>[2023]京会兴咨字第73000134号</t>
  </si>
  <si>
    <t>[2023]京会兴咨字第73000135号</t>
  </si>
  <si>
    <t>[2023]京会兴咨字第73000136号</t>
  </si>
  <si>
    <t>[2023]京会兴咨字第73000137号</t>
  </si>
  <si>
    <t>[2023]京会兴咨字第73000138号</t>
  </si>
  <si>
    <t>2021年项目 - 采购储备应急防控物资项目-西藏自治区工布江达县卫生健康委员会</t>
    <phoneticPr fontId="1" type="noConversion"/>
  </si>
  <si>
    <t>[2023]京会兴咨字第73000139号</t>
  </si>
  <si>
    <t>[2023]京会兴咨字第73000140号</t>
  </si>
  <si>
    <t>2021年项目 - 创建自治区卫生城镇和村（居）经费-西藏自治区工布江达县卫生健康委员会</t>
    <phoneticPr fontId="1" type="noConversion"/>
  </si>
  <si>
    <t>[2023]京会兴咨字第73000141号</t>
  </si>
  <si>
    <t>2021年项目 - 疾病预防控制中心实验楼建设项目-西藏自治区工布江达县疾病预防控制中心</t>
    <phoneticPr fontId="1" type="noConversion"/>
  </si>
  <si>
    <t>[2023]京会兴咨字第73000142号</t>
  </si>
  <si>
    <t>2020生态岗位资金  2020年生态岗位补助资金</t>
    <phoneticPr fontId="1" type="noConversion"/>
  </si>
  <si>
    <t>[2023]京会兴咨字第73000143号</t>
  </si>
  <si>
    <t>2020生态岗位资金  2020年森林生态效益补助项目</t>
    <phoneticPr fontId="1" type="noConversion"/>
  </si>
  <si>
    <t>[2023]京会兴咨字第73000144号</t>
  </si>
  <si>
    <t>林业和草原局2020年中央财政林业改革发展增量资金</t>
    <phoneticPr fontId="1" type="noConversion"/>
  </si>
  <si>
    <t>[2023]京会兴咨字第73000145号</t>
  </si>
  <si>
    <t>[2023]京会兴咨字第73000146号</t>
  </si>
  <si>
    <t>组织部2020年村级组织党建经费</t>
    <phoneticPr fontId="1" type="noConversion"/>
  </si>
  <si>
    <t>[2023]京会兴咨字第73000147号</t>
  </si>
  <si>
    <t>[2023]京会兴咨字第73000148号</t>
  </si>
  <si>
    <t>组织部2020年强基惠民第九批驻村工作队生活补助</t>
    <phoneticPr fontId="1" type="noConversion"/>
  </si>
  <si>
    <t>[2023]京会兴咨字第73000149号</t>
  </si>
  <si>
    <t>组织部2020农村集体经济发展资金</t>
    <phoneticPr fontId="1" type="noConversion"/>
  </si>
  <si>
    <t>[2023]京会兴咨字第73000150号</t>
  </si>
  <si>
    <t>组织部第九批强基惠民工作经费-提供制度后再修改</t>
    <phoneticPr fontId="1" type="noConversion"/>
  </si>
  <si>
    <t>[2023]京会兴咨字第73000151号</t>
  </si>
  <si>
    <t>[2023]京会兴咨字第73000152号</t>
  </si>
  <si>
    <t>共青团部门整体支出绩效评价报告</t>
    <phoneticPr fontId="1" type="noConversion"/>
  </si>
  <si>
    <t>[2023]京会兴咨字第73000153号</t>
  </si>
  <si>
    <t>国安办部门整体支出绩效评价报告</t>
  </si>
  <si>
    <t>[2023]京会兴咨字第73000154号</t>
  </si>
  <si>
    <t>林草局部门整体支出绩效评价报告</t>
  </si>
  <si>
    <t>[2023]京会兴咨字第73000155号</t>
  </si>
  <si>
    <t>退役军人事务局部门整体支出绩效评价报告</t>
  </si>
  <si>
    <t>[2023]京会兴咨字第73000156号</t>
  </si>
  <si>
    <t>信访局部门整体支出绩效评价报告</t>
  </si>
  <si>
    <t>[2023]京会兴咨字第73000157号</t>
  </si>
  <si>
    <t>[2023]京会兴咨字第73000158号</t>
  </si>
  <si>
    <t>政协办部门整体支出绩效评价报告</t>
  </si>
  <si>
    <t>[2023]京会兴咨字第73000159号</t>
  </si>
  <si>
    <t>总工会部门整体支出绩效评价报告</t>
  </si>
  <si>
    <t>[2023]京会兴咨字第73000160号</t>
  </si>
  <si>
    <t>组织部-部门整体支出绩效评价报告</t>
  </si>
  <si>
    <t>[2023]京会兴咨字第73000161号</t>
  </si>
  <si>
    <t>2021年寿星老人补贴项目</t>
  </si>
  <si>
    <t>[2023]京会兴咨字第73000162号</t>
  </si>
  <si>
    <t>2019年土地增减挂钩跨省域调出收入安排的支出</t>
  </si>
  <si>
    <t>[2023]京会兴咨字第73000163号</t>
  </si>
  <si>
    <t>2020就业补助资金项目</t>
  </si>
  <si>
    <t>[2023]京会兴咨字第73000164号</t>
  </si>
  <si>
    <t>2020年地质灾害防治体系建设项目</t>
  </si>
  <si>
    <t>[2023]京会兴咨字第73000165号</t>
  </si>
  <si>
    <t>2020年电子政务外网运维资金</t>
  </si>
  <si>
    <t>[2023]京会兴咨字第73000166号</t>
  </si>
  <si>
    <t>2020年防灾体系建设工程中央基建（县级救灾物资储备库建设资金）</t>
  </si>
  <si>
    <t>[2023]京会兴咨字第73000167号</t>
  </si>
  <si>
    <t>2020年自然资源局国土空间规划资金</t>
  </si>
  <si>
    <t>[2023]京会兴咨字第73000168号</t>
  </si>
  <si>
    <t>2020社会福利未成年保护中心建设</t>
  </si>
  <si>
    <t>[2023]京会兴咨字第73000169号</t>
  </si>
  <si>
    <t>工布江达县米吉村村庄饮水工程建设项目</t>
  </si>
  <si>
    <t>[2023]京会兴咨字第73000170号</t>
  </si>
  <si>
    <t>工布江达县吾路岗村村庄饮水工程建设项目</t>
  </si>
  <si>
    <t>[2023]京会兴咨字第73000171号</t>
  </si>
  <si>
    <t>西藏自治区工布江达县发展和改革委员会2021年部门整体支出绩效评价报告</t>
  </si>
  <si>
    <t>[2023]京会兴咨字第73000172号</t>
  </si>
  <si>
    <t>西藏自治区工布江达县广播电视台2021年部门整体支出绩效评价报告</t>
  </si>
  <si>
    <t>[2023]京会兴咨字第73000173号</t>
  </si>
  <si>
    <t>西藏自治区工布江达县交通运输局2021年部门整体支出绩效评价报告</t>
  </si>
  <si>
    <t>[2023]京会兴咨字第73000174号</t>
  </si>
  <si>
    <t>西藏自治区工布江达县民政局2021年部门整体支出绩效评价报告</t>
  </si>
  <si>
    <t>[2023]京会兴咨字第73000175号</t>
  </si>
  <si>
    <t>[2023]京会兴咨字第73000176号</t>
  </si>
  <si>
    <t>西藏自治区工布江达县市场监督管理局2021年部门整体支出绩效评价报告</t>
  </si>
  <si>
    <t>[2023]京会兴咨字第73000177号</t>
  </si>
  <si>
    <t>西藏自治区工布江达县应急管理局2021年部门整体支出绩效评价报告</t>
  </si>
  <si>
    <t>[2023]京会兴咨字第73000178号</t>
  </si>
  <si>
    <t>西藏自治区工布江达县自然资源局2021年部门整体支出绩效评价报告</t>
  </si>
  <si>
    <t>[2023]京会兴咨字第73000179号</t>
  </si>
  <si>
    <t>工布江达县2021年包虫病防治资金项目支出绩效评价报告</t>
  </si>
  <si>
    <t>[2023]京会兴咨字第73000180号</t>
  </si>
  <si>
    <t>工布江达县2021年精神卫生资金项目支出绩效评价报告</t>
  </si>
  <si>
    <t>[2023]京会兴咨字第73000181号</t>
  </si>
  <si>
    <t>工布江达县2021年住院分娩补助、奖励待产生活补助资金项目支出绩效评价报告</t>
  </si>
  <si>
    <t>[2023]京会兴咨字第73000002号</t>
    <phoneticPr fontId="1" type="noConversion"/>
  </si>
  <si>
    <t>[2023]京会兴咨字第73000015号</t>
    <phoneticPr fontId="1" type="noConversion"/>
  </si>
  <si>
    <t>[2023]京会兴咨字第73000016号</t>
    <phoneticPr fontId="1" type="noConversion"/>
  </si>
  <si>
    <t>[2023]京会兴咨字第73000017号</t>
    <phoneticPr fontId="1" type="noConversion"/>
  </si>
  <si>
    <t>[2023]京会兴咨字第73000003号</t>
    <phoneticPr fontId="1" type="noConversion"/>
  </si>
  <si>
    <t>[2023]京会兴咨字第73000004号</t>
    <phoneticPr fontId="1" type="noConversion"/>
  </si>
  <si>
    <t>[2023]京会兴咨字第73000007号</t>
    <phoneticPr fontId="1" type="noConversion"/>
  </si>
  <si>
    <t>[2023]京会兴咨字第73000008号</t>
    <phoneticPr fontId="1" type="noConversion"/>
  </si>
  <si>
    <t>[2023]京会兴咨字第73000012号</t>
    <phoneticPr fontId="1" type="noConversion"/>
  </si>
  <si>
    <t>[2023]京会兴咨字第73000013号</t>
    <phoneticPr fontId="1" type="noConversion"/>
  </si>
  <si>
    <t>[2023]京会兴咨字第73000021号</t>
    <phoneticPr fontId="1" type="noConversion"/>
  </si>
  <si>
    <t>[2023]京会兴咨字第73000022号</t>
    <phoneticPr fontId="1" type="noConversion"/>
  </si>
  <si>
    <t>[2023]京会兴咨字第73000025号</t>
    <phoneticPr fontId="1" type="noConversion"/>
  </si>
  <si>
    <t>报告号</t>
    <phoneticPr fontId="1" type="noConversion"/>
  </si>
  <si>
    <t>项目</t>
    <phoneticPr fontId="1" type="noConversion"/>
  </si>
  <si>
    <t>部门</t>
    <phoneticPr fontId="1" type="noConversion"/>
  </si>
  <si>
    <t>[2023]京会兴咨字第73000093号</t>
    <phoneticPr fontId="1" type="noConversion"/>
  </si>
  <si>
    <t>[2023]京会兴咨字第73000095号</t>
    <phoneticPr fontId="1" type="noConversion"/>
  </si>
  <si>
    <t>[2023]京会兴咨字第73000096号</t>
    <phoneticPr fontId="1" type="noConversion"/>
  </si>
  <si>
    <t>[2023]京会兴咨字第73000097号</t>
    <phoneticPr fontId="1" type="noConversion"/>
  </si>
  <si>
    <t>[2023]京会兴咨字第73000098号</t>
    <phoneticPr fontId="1" type="noConversion"/>
  </si>
  <si>
    <t>[2023]京会兴咨字第73000099号</t>
    <phoneticPr fontId="1" type="noConversion"/>
  </si>
  <si>
    <t>[2023]京会兴咨字第73000082号</t>
    <phoneticPr fontId="1" type="noConversion"/>
  </si>
  <si>
    <t>[2023]京会兴咨字第73000083号</t>
    <phoneticPr fontId="1" type="noConversion"/>
  </si>
  <si>
    <t>[2023]京会兴咨字第73000084号</t>
    <phoneticPr fontId="1" type="noConversion"/>
  </si>
  <si>
    <t>[2023]京会兴咨字第73000085号</t>
    <phoneticPr fontId="1" type="noConversion"/>
  </si>
  <si>
    <t>[2023]京会兴咨字第73000086号</t>
    <phoneticPr fontId="1" type="noConversion"/>
  </si>
  <si>
    <t>[2023]京会兴咨字第73000087号</t>
    <phoneticPr fontId="1" type="noConversion"/>
  </si>
  <si>
    <t>[2023]京会兴咨字第73000088号</t>
    <phoneticPr fontId="1" type="noConversion"/>
  </si>
  <si>
    <t>[2023]京会兴咨字第73000089号</t>
    <phoneticPr fontId="1" type="noConversion"/>
  </si>
  <si>
    <t>第九批驻村工作队生活补助缺口资金</t>
  </si>
  <si>
    <t>工布江达县巴河镇中心小学</t>
  </si>
  <si>
    <t>工布江达县小学</t>
  </si>
  <si>
    <t>工布江达县朱拉乡中心小学</t>
  </si>
  <si>
    <t>工布江达县错高乡中心小学</t>
  </si>
  <si>
    <t>工布江达县检察院</t>
  </si>
  <si>
    <t>工布江达县教育局</t>
  </si>
  <si>
    <t>工布江达县江达乡中心小学</t>
  </si>
  <si>
    <t>工布江达县加兴乡中心小学</t>
  </si>
  <si>
    <t>工布江达县金达镇中心小学</t>
  </si>
  <si>
    <t>工布江达县商务局</t>
  </si>
  <si>
    <t>工布江达县统计局</t>
  </si>
  <si>
    <t>工布江达县娘蒲乡中心小学</t>
  </si>
  <si>
    <t>工布江达县文化和旅游局</t>
  </si>
  <si>
    <t>工布江达县幼儿园</t>
  </si>
  <si>
    <t>工布江达县中学</t>
  </si>
  <si>
    <t>工布江达县仲莎乡中心小学</t>
  </si>
  <si>
    <t>工布江达县卫生和健康委员会</t>
  </si>
  <si>
    <t>工布江达县司法局</t>
  </si>
  <si>
    <t>工布江达县财政局</t>
  </si>
  <si>
    <t>工布江达县应急管理局</t>
  </si>
  <si>
    <t>工布江达县宣传部</t>
  </si>
  <si>
    <t>工布江达县民政局</t>
  </si>
  <si>
    <t>工布江达县朱拉乡人民政府</t>
  </si>
  <si>
    <t>工布江达县电视台</t>
  </si>
  <si>
    <t>工布江达县公安局</t>
  </si>
  <si>
    <t>工布江达县退役军人事务局</t>
  </si>
  <si>
    <t>工布江达县纪委监察局</t>
  </si>
  <si>
    <t>工布江达县风景管理局</t>
  </si>
  <si>
    <t>工布江达县自然资源局</t>
  </si>
  <si>
    <t>工布江达县水利局</t>
  </si>
  <si>
    <t>工布江达县政法委</t>
  </si>
  <si>
    <t>工布江达县行政审批和事务局</t>
  </si>
  <si>
    <t>工布江达县医疗保障局</t>
  </si>
  <si>
    <t>工布江达县交通局</t>
  </si>
  <si>
    <t>工布江达县审计局</t>
  </si>
  <si>
    <t>工布江达县仲莎乡政府</t>
  </si>
  <si>
    <t>工布江达县人力资源和社会保障局</t>
  </si>
  <si>
    <t>工布江达县法院</t>
  </si>
  <si>
    <t>工布江达县组织部</t>
  </si>
  <si>
    <t>工布江达县发展改革委员会</t>
  </si>
  <si>
    <t>工布江达县江达乡人民政府</t>
  </si>
  <si>
    <t>工布江达县人大办</t>
  </si>
  <si>
    <t>工布江达县政协办</t>
  </si>
  <si>
    <t>工布江达县党委办公室</t>
  </si>
  <si>
    <t>工布江达县市场监督管理局</t>
  </si>
  <si>
    <t>工布江达县妇女联合会</t>
  </si>
  <si>
    <t>工布江达县信访局</t>
  </si>
  <si>
    <t>工布江达县农技推广站</t>
  </si>
  <si>
    <t>工布江达县农业农村局</t>
  </si>
  <si>
    <t>共青团工布江达县委员会</t>
  </si>
  <si>
    <t>工布江达县加兴乡卫生院</t>
  </si>
  <si>
    <t>工布江达县县委国安委办公室</t>
  </si>
  <si>
    <t>工布江达县林业和草原局</t>
  </si>
  <si>
    <t>工布江达县人民医院</t>
  </si>
  <si>
    <t>工布江达县错高乡人民政府</t>
  </si>
  <si>
    <t>工布江达县巴河镇卫生院</t>
  </si>
  <si>
    <t>工布江达县疾病预防控制中心</t>
  </si>
  <si>
    <t>工布江达县错高乡卫生院</t>
  </si>
  <si>
    <t>工布江达县金达镇人民政府</t>
  </si>
  <si>
    <t>工布江达县统战部</t>
  </si>
  <si>
    <t>工布江达县藏医院</t>
  </si>
  <si>
    <t>工布江达县工布江达镇卫生院</t>
  </si>
  <si>
    <t>工布江达县朱拉乡卫生院</t>
  </si>
  <si>
    <t>工布江达县住房和城乡建设局</t>
  </si>
  <si>
    <t>工布江达县政府办</t>
  </si>
  <si>
    <t>工布江达县江达乡卫生院</t>
  </si>
  <si>
    <t>工布江达县仲莎乡卫生院</t>
  </si>
  <si>
    <t>工布江达县金达镇卫生院</t>
  </si>
  <si>
    <t>工布江达县娘蒲乡政府</t>
  </si>
  <si>
    <t>工布江达县加兴乡人民政府</t>
  </si>
  <si>
    <t>工布江达县工布江达镇人民政府</t>
  </si>
  <si>
    <t>工布江达县娘蒲乡卫生院</t>
  </si>
  <si>
    <t>工布江达县城市管理和综合执法局</t>
  </si>
  <si>
    <t>工布江达县巴河镇人民政府</t>
  </si>
  <si>
    <t>巡察办部门整体支出绩效评价报告</t>
    <phoneticPr fontId="1" type="noConversion"/>
  </si>
  <si>
    <t>工布江达县娘蒲乡卫生院2021年度部门整体支出绩效评价</t>
    <phoneticPr fontId="1" type="noConversion"/>
  </si>
  <si>
    <t>序号</t>
  </si>
  <si>
    <t>部门（项目）名称</t>
  </si>
  <si>
    <t>得分</t>
  </si>
  <si>
    <t>评价结果</t>
  </si>
  <si>
    <t>优</t>
  </si>
  <si>
    <t>良</t>
  </si>
  <si>
    <t>工布江达县县委巡察办</t>
  </si>
  <si>
    <t>林芝市生态环境管理局工布江达县分局</t>
  </si>
  <si>
    <t>工布江达县乡村振兴局</t>
  </si>
  <si>
    <t>中</t>
  </si>
  <si>
    <t>工布江达县总工会</t>
  </si>
  <si>
    <t>平均</t>
  </si>
  <si>
    <t>良</t>
    <phoneticPr fontId="1" type="noConversion"/>
  </si>
  <si>
    <t>差</t>
  </si>
  <si>
    <t>得分</t>
    <phoneticPr fontId="1" type="noConversion"/>
  </si>
  <si>
    <t>优</t>
    <phoneticPr fontId="1" type="noConversion"/>
  </si>
  <si>
    <t>中</t>
    <phoneticPr fontId="1" type="noConversion"/>
  </si>
  <si>
    <t>工布江达县娘蒲乡中心小学教学楼地面改造工程项目</t>
  </si>
  <si>
    <t>工布江达县金达镇中心小学改扩建学生食堂建设项目</t>
  </si>
  <si>
    <t>工布江达县2021年创建自治区卫生乡镇（县城）和村（居）经费项目</t>
  </si>
  <si>
    <t>工布江达县2021年中央专项自治区彩票公益金支持乡村学校少年宫项目</t>
  </si>
  <si>
    <t>工布江达县2021年基本药物制度补助及取消药品加成收入补偿资金项目</t>
  </si>
  <si>
    <t>工布江达县2021年“三包”经费项目</t>
  </si>
  <si>
    <t>工布江达县2021年教育附加税返还项目</t>
  </si>
  <si>
    <t>工布江达县2021年教育事业经费县级配套项目</t>
  </si>
  <si>
    <t>工布江达县2021年自治区彩票公益金项目</t>
  </si>
  <si>
    <t>工布江达县巴河镇中心小学学生宿舍楼建设项目</t>
  </si>
  <si>
    <t>工布江达县小学改扩建教学及辅助用房建设项目</t>
  </si>
  <si>
    <t>工布江达县2021年寿星老人补贴项目</t>
  </si>
  <si>
    <t>工布江达县2021年购买疫情应急物资经费项目支出</t>
  </si>
  <si>
    <t>工布江达县2021年基本公共卫生服务补助资金项目</t>
  </si>
  <si>
    <t>工布江达县2021年农村义务教育学生营养改善计划项目</t>
  </si>
  <si>
    <t>2021年第八届环巴松措国际山地自行车越野竞速赛缺口资金项目</t>
  </si>
  <si>
    <t>工布江达县金达镇中心小学维修大门及
围墙工程项目</t>
  </si>
  <si>
    <t>工布江达县2021年城乡居民暨在编僧尼健康体检补助项目</t>
  </si>
  <si>
    <t>工布江达县2021年加强储备应急防控物资资金项目</t>
  </si>
  <si>
    <t>工布江达县错高乡小学篮球场及硬化路面维修项目</t>
  </si>
  <si>
    <t>工布江达县2021年城乡义务教育补助经费（第三批）直达资金项目</t>
  </si>
  <si>
    <t>工布江达县2021年医疗机构能力提升及重点工作保障项目</t>
  </si>
  <si>
    <t>工布江达县2021年疾控中心关于采购病毒采样管和核酸试剂的经费项目</t>
  </si>
  <si>
    <t>工布江达县2021年创建慢性非传染性疾病综合防控示范区及创建自治区级健康促进县相关工作经费项目</t>
  </si>
  <si>
    <t>工布江达县2021年建设生物安全二级病原微生物实验室缺口资金项目</t>
  </si>
  <si>
    <t>工布江达县2021年医疗服务与保障能力提升（公立医院综合改革）补助资金项目</t>
  </si>
  <si>
    <t>工布江达县小学教师宿舍楼建设项目</t>
  </si>
  <si>
    <t>工布江达县2021年住院分娩补助、奖励待产生活补助资金项目</t>
  </si>
  <si>
    <t>工布江达县2021年重大传染病防控经费项目</t>
  </si>
  <si>
    <t>工布江达县2021年包虫病防治资金项目</t>
  </si>
  <si>
    <t>工布江达县2021年卫生健康领域第一批中央基建投资预算（工布江达县疾病预防控制中心实验楼建设项目）</t>
  </si>
  <si>
    <t>工布江达县2021年鼠疫防控（县级配套）项目</t>
  </si>
  <si>
    <t>工布江达县2021年精神卫生资金项目</t>
  </si>
  <si>
    <t>工布江达县2021年新冠肺炎及重点传染病监测资金项目</t>
  </si>
  <si>
    <t>[2023]京会兴咨字第73000182号</t>
    <phoneticPr fontId="1" type="noConversion"/>
  </si>
  <si>
    <r>
      <t>林芝市生</t>
    </r>
    <r>
      <rPr>
        <sz val="11"/>
        <color theme="1"/>
        <rFont val="宋体"/>
        <family val="3"/>
        <charset val="134"/>
      </rPr>
      <t>态环</t>
    </r>
    <r>
      <rPr>
        <sz val="11"/>
        <color theme="1"/>
        <rFont val="仿宋_GB2312"/>
        <family val="1"/>
        <charset val="134"/>
      </rPr>
      <t>境管理局工布江</t>
    </r>
    <r>
      <rPr>
        <sz val="11"/>
        <color theme="1"/>
        <rFont val="宋体"/>
        <family val="3"/>
        <charset val="134"/>
      </rPr>
      <t>达县</t>
    </r>
    <r>
      <rPr>
        <sz val="11"/>
        <color theme="1"/>
        <rFont val="仿宋_GB2312"/>
        <family val="1"/>
        <charset val="134"/>
      </rPr>
      <t>分局</t>
    </r>
    <phoneticPr fontId="1" type="noConversion"/>
  </si>
  <si>
    <t>整体</t>
    <phoneticPr fontId="1" type="noConversion"/>
  </si>
  <si>
    <t>[2023]京会兴咨字第73000184号</t>
    <phoneticPr fontId="1" type="noConversion"/>
  </si>
  <si>
    <t>[2023]京会兴咨字第73000253号</t>
    <phoneticPr fontId="1" type="noConversion"/>
  </si>
  <si>
    <t>[2023]京会兴咨字第73000254号</t>
    <phoneticPr fontId="1" type="noConversion"/>
  </si>
  <si>
    <t>[2023]京会兴咨字第73000255号</t>
    <phoneticPr fontId="1" type="noConversion"/>
  </si>
  <si>
    <t>工布江达镇卫生院2021年部门整体支出绩效评价报告</t>
    <phoneticPr fontId="1" type="noConversion"/>
  </si>
  <si>
    <t>西藏自治区工布江达县加兴乡卫生院2021年部门整体支出绩效评价报告</t>
    <phoneticPr fontId="1" type="noConversion"/>
  </si>
  <si>
    <t>西藏自治区工布江达县江达乡卫生院2021年部门整体支出绩效评价报告</t>
    <phoneticPr fontId="1" type="noConversion"/>
  </si>
  <si>
    <t>西藏自治区工布江达县金达镇卫生院2021年部门整体支出绩效评价报告</t>
    <phoneticPr fontId="1" type="noConversion"/>
  </si>
  <si>
    <t>西藏自治区工布江达县人民医院2021年部门整体支出绩效评价报告</t>
    <phoneticPr fontId="1" type="noConversion"/>
  </si>
  <si>
    <t>西藏自治区工布江达县仲莎乡卫生院2021年部门整体支出绩效评价报告</t>
    <phoneticPr fontId="1" type="noConversion"/>
  </si>
  <si>
    <t>西藏自治区工布江达县朱拉乡卫生院2021年部门整体支出绩效评价报告</t>
    <phoneticPr fontId="1" type="noConversion"/>
  </si>
  <si>
    <t>工布江达县2021年城乡居民暨在编僧尼健康体检补助项目支出绩效评价报告</t>
    <phoneticPr fontId="1" type="noConversion"/>
  </si>
  <si>
    <t>工布江达县2021年鼠疫防控（县级配套）项目支出绩效评价报告</t>
    <phoneticPr fontId="1" type="noConversion"/>
  </si>
  <si>
    <t>工布江达县2018-2020年县城集中供暖两个供暖季缺口资金支出绩效评价报告</t>
    <phoneticPr fontId="1" type="noConversion"/>
  </si>
  <si>
    <t>工布江达县2020年错高乡“三岩”搬迁经济林木种植项目支出绩效评价报告</t>
    <phoneticPr fontId="1" type="noConversion"/>
  </si>
  <si>
    <t>工布江达县扶贫公司2020年11月、12月西藏银行贷款本金及利息还款项目支出绩效评价报告</t>
    <phoneticPr fontId="1" type="noConversion"/>
  </si>
  <si>
    <t>西藏工布江达县司法局2021年部门整体支出绩效评价报告</t>
    <phoneticPr fontId="1" type="noConversion"/>
  </si>
  <si>
    <t>工布江达县财政局2021年部门整体支出绩效评价报告</t>
    <phoneticPr fontId="1" type="noConversion"/>
  </si>
  <si>
    <t>工布江达县审计局2021年部门整体支出绩效评价报告</t>
    <phoneticPr fontId="1" type="noConversion"/>
  </si>
  <si>
    <t>工布江达县统计局2021年部门整体支出绩效评价报告</t>
    <phoneticPr fontId="1" type="noConversion"/>
  </si>
  <si>
    <t>工布江达县文旅局2021年部门整体支出绩效评价报告</t>
    <phoneticPr fontId="1" type="noConversion"/>
  </si>
  <si>
    <t>工布江达县纪委2021年部门整体支出绩效评价报告</t>
    <phoneticPr fontId="1" type="noConversion"/>
  </si>
  <si>
    <t>工布江达县委政法委2021年部门整体支出绩效评价报告</t>
    <phoneticPr fontId="1" type="noConversion"/>
  </si>
  <si>
    <t>工布江达县风景管理局2021年部门整体支出绩效评价报告</t>
    <phoneticPr fontId="1" type="noConversion"/>
  </si>
  <si>
    <t>11.工布江达县小学2020年教育事业经费县级配套项目</t>
    <phoneticPr fontId="1" type="noConversion"/>
  </si>
  <si>
    <t>工布江达县小学2021年部门整体支出绩效评价报告</t>
    <phoneticPr fontId="1" type="noConversion"/>
  </si>
  <si>
    <t>工布江达县仲莎乡中心小学2021年部门整体支出绩效评价报告</t>
    <phoneticPr fontId="1" type="noConversion"/>
  </si>
  <si>
    <t>工布江达县娘蒲乡乡镇多功能健身活动广场建设项目</t>
    <phoneticPr fontId="1" type="noConversion"/>
  </si>
  <si>
    <t>工布江达县金达镇中心小学2020年“三包”经费</t>
    <phoneticPr fontId="1" type="noConversion"/>
  </si>
  <si>
    <t>工布江达娘蒲乡中心小学2020年“三包”经费</t>
    <phoneticPr fontId="1" type="noConversion"/>
  </si>
  <si>
    <t>2021年部门 - 工布江达县人民政府办公室</t>
    <phoneticPr fontId="1" type="noConversion"/>
  </si>
  <si>
    <t>2021年部门 - 工布江达县娘蒲乡人民政府</t>
    <phoneticPr fontId="1" type="noConversion"/>
  </si>
  <si>
    <t>2021年部门 - 工布江达县金达镇人民政府</t>
    <phoneticPr fontId="1" type="noConversion"/>
  </si>
  <si>
    <t>2021年部门 - 工布江达县加兴乡人民政府</t>
    <phoneticPr fontId="1" type="noConversion"/>
  </si>
  <si>
    <t>2021年部门 - 工布江达县错高乡人民政府</t>
    <phoneticPr fontId="1" type="noConversion"/>
  </si>
  <si>
    <t>工布江达县人民政府向武汉捐赠物资购置资金-工布江达县政府办</t>
    <phoneticPr fontId="1" type="noConversion"/>
  </si>
  <si>
    <t>2020年中央财政补助农村危房改造资金-（2020年农村住房质量提升改造项目）工布江达县住房和城乡建设局</t>
    <phoneticPr fontId="1" type="noConversion"/>
  </si>
  <si>
    <t>2020年县城零星工程项目资金-工布江达县住房和城乡建设局</t>
    <phoneticPr fontId="1" type="noConversion"/>
  </si>
  <si>
    <t>2020年三岩搬迁安置点屋顶改造项目资金-工布江达县住房和城乡建设局</t>
    <phoneticPr fontId="1" type="noConversion"/>
  </si>
  <si>
    <t>2020年农畜产品流通基础设施中央基建（工布江达县农牧区综合市场建设资金）-工布江达县商务局</t>
    <phoneticPr fontId="1" type="noConversion"/>
  </si>
  <si>
    <t>2020年关于下达完善城镇功能配套建设资金的通知-工布江达县住房和城乡建设局</t>
    <phoneticPr fontId="1" type="noConversion"/>
  </si>
  <si>
    <t>2020年购置车辆经费-工布江达县政府办</t>
    <phoneticPr fontId="1" type="noConversion"/>
  </si>
  <si>
    <t>报告-水利局</t>
    <phoneticPr fontId="1" type="noConversion"/>
  </si>
  <si>
    <t>报告-人大</t>
    <phoneticPr fontId="1" type="noConversion"/>
  </si>
  <si>
    <t>报告-农业农村局</t>
    <phoneticPr fontId="1" type="noConversion"/>
  </si>
  <si>
    <t>报告-检察院</t>
    <phoneticPr fontId="1" type="noConversion"/>
  </si>
  <si>
    <t>报告-党委办</t>
    <phoneticPr fontId="1" type="noConversion"/>
  </si>
  <si>
    <t>2020年农牧特色产业（能繁母猪饲料补贴）</t>
    <phoneticPr fontId="1" type="noConversion"/>
  </si>
  <si>
    <t>项目支出绩效评价报告-2021年第八届环巴松措国际山地自行车越野竞速赛缺口资金-草稿0208</t>
    <phoneticPr fontId="1" type="noConversion"/>
  </si>
  <si>
    <t>项目支出绩效评价报告-2021年自治区彩票公益金-草稿0208</t>
    <phoneticPr fontId="1" type="noConversion"/>
  </si>
  <si>
    <t>项目支出绩效评价报告-2021年城乡义务教育补助经费（第三批）直达资金-草稿0208</t>
    <phoneticPr fontId="1" type="noConversion"/>
  </si>
  <si>
    <t>项目支出绩效评价报告-2021年配套经费-草稿0208</t>
    <phoneticPr fontId="1" type="noConversion"/>
  </si>
  <si>
    <t>项目支出绩效评价报告-2021年三包经费-草稿0216</t>
    <phoneticPr fontId="1" type="noConversion"/>
  </si>
  <si>
    <t>项目支出绩效评价报告-娘蒲乡维修2021-草稿</t>
    <phoneticPr fontId="1" type="noConversion"/>
  </si>
  <si>
    <t>项目支出绩效评价报告-巴河宿舍2021-草稿</t>
    <phoneticPr fontId="1" type="noConversion"/>
  </si>
  <si>
    <t>项目支出绩效评价报告-金达维修2021-草稿</t>
    <phoneticPr fontId="1" type="noConversion"/>
  </si>
  <si>
    <t>项目支出绩效评价报告-错高改扩建2021-草稿</t>
    <phoneticPr fontId="1" type="noConversion"/>
  </si>
  <si>
    <t>项目支出绩效评价报告-县小学教师宿舍楼2021-草稿</t>
    <phoneticPr fontId="1" type="noConversion"/>
  </si>
  <si>
    <t>工布江达县教育局2021年部门整体支出绩效评价报告</t>
    <phoneticPr fontId="1" type="noConversion"/>
  </si>
  <si>
    <t>年份</t>
    <phoneticPr fontId="1" type="noConversion"/>
  </si>
  <si>
    <t>西藏自治区工布江达县巴河镇卫生院2020年度乡镇卫生院标准化建设项目西藏专项第三批中央基建投资</t>
    <phoneticPr fontId="1" type="noConversion"/>
  </si>
  <si>
    <t>[2023]京会兴咨字第73000001号</t>
    <phoneticPr fontId="1" type="noConversion"/>
  </si>
  <si>
    <t>西藏自治区工布江达县妇幼保健站2020年医疗服务与保障能力提升（医疗卫生机构能力建设）补助资金</t>
    <phoneticPr fontId="1" type="noConversion"/>
  </si>
  <si>
    <t>西藏自治区工布江达县卫生健康委员会2020年城乡居民暨在编僧尼健康体检补助经费</t>
    <phoneticPr fontId="1" type="noConversion"/>
  </si>
  <si>
    <t>西藏自治区工布江达县卫生健康委员会2020年医疗服务与保障能力提升（医疗卫生机构能力建设）补助资金项目</t>
    <phoneticPr fontId="1" type="noConversion"/>
  </si>
  <si>
    <t>[2023]京会兴咨字第73000005号</t>
    <phoneticPr fontId="1" type="noConversion"/>
  </si>
  <si>
    <t>西藏自治区工布江达县卫生健康委员会2020年应急物资保障体系建设补助资金项目</t>
    <phoneticPr fontId="1" type="noConversion"/>
  </si>
  <si>
    <t>[2023]京会兴咨字第73000006号</t>
    <phoneticPr fontId="1" type="noConversion"/>
  </si>
  <si>
    <t xml:space="preserve">西藏自治区工布江达县医疗保障局 工布江达县2020年建档立卡户患者在市级及以上定点医院就诊未结算医疗费用项目 </t>
    <phoneticPr fontId="1" type="noConversion"/>
  </si>
  <si>
    <t>西藏自治区工布江达县巴河镇卫生院2021年度部门整体支出</t>
    <phoneticPr fontId="1" type="noConversion"/>
  </si>
  <si>
    <t>[2023]京会兴咨字第73000009号</t>
    <phoneticPr fontId="1" type="noConversion"/>
  </si>
  <si>
    <t>[2023]京会兴咨字第73000010号</t>
    <phoneticPr fontId="1" type="noConversion"/>
  </si>
  <si>
    <t>[2023]京会兴咨字第73000011号</t>
    <phoneticPr fontId="1" type="noConversion"/>
  </si>
  <si>
    <t>[2023]京会兴咨字第73000014号</t>
    <phoneticPr fontId="1" type="noConversion"/>
  </si>
  <si>
    <t>西藏自治区工布江达县卫生健康委员会2021年部门整体支出绩效评价报告</t>
    <phoneticPr fontId="1" type="noConversion"/>
  </si>
  <si>
    <t>[2023]京会兴咨字第73000018号</t>
    <phoneticPr fontId="1" type="noConversion"/>
  </si>
  <si>
    <t>[2023]京会兴咨字第73000019号</t>
    <phoneticPr fontId="1" type="noConversion"/>
  </si>
  <si>
    <t>[2023]京会兴咨字第73000020号</t>
    <phoneticPr fontId="1" type="noConversion"/>
  </si>
  <si>
    <t>工布江达县2021年购买疫情应急物资经费项目支出绩效评价报告</t>
    <phoneticPr fontId="1" type="noConversion"/>
  </si>
  <si>
    <t>工布江达县2021年基本公共卫生服务补助资金项目支出绩效评价报告</t>
    <phoneticPr fontId="1" type="noConversion"/>
  </si>
  <si>
    <t>工布江达县2021年建设生物安全二级病院微生物实验室缺口资金项目支出绩效评价报告</t>
    <phoneticPr fontId="1" type="noConversion"/>
  </si>
  <si>
    <t>[2023]京会兴咨字第73000023号</t>
    <phoneticPr fontId="1" type="noConversion"/>
  </si>
  <si>
    <t>[2023]京会兴咨字第73000024号</t>
    <phoneticPr fontId="1" type="noConversion"/>
  </si>
  <si>
    <t>工布江达县2021年医疗服务与保障能力提升（公立医院综合改革）补助资金项目支出绩效评价报告</t>
    <phoneticPr fontId="1" type="noConversion"/>
  </si>
  <si>
    <t>工布江达县2020年中央财政专项扶贫资金（2018年扶贫贷款贴息）支出绩效评价报告</t>
    <phoneticPr fontId="1" type="noConversion"/>
  </si>
  <si>
    <t>工布江达县2020年《雪线》剧组在我县拍摄期间布景、食宿等费用支出绩效评价报告</t>
    <phoneticPr fontId="1" type="noConversion"/>
  </si>
  <si>
    <t>工布江达县委宣传部2021年部门整体支出绩效评价报告</t>
    <phoneticPr fontId="1" type="noConversion"/>
  </si>
  <si>
    <t>工布江达县乡村振兴局机关2021年部门整体支出绩效评价报告</t>
    <phoneticPr fontId="1" type="noConversion"/>
  </si>
  <si>
    <t>工布江达县朱拉乡乡镇多功能健身活动广场建设项目</t>
    <phoneticPr fontId="1" type="noConversion"/>
  </si>
  <si>
    <t>工布江达县金达镇乡镇多功能健身活动广场建设项目</t>
    <phoneticPr fontId="1" type="noConversion"/>
  </si>
  <si>
    <t>工布江达县江达乡中心小学集中供暖建设项目0203</t>
    <phoneticPr fontId="1" type="noConversion"/>
  </si>
  <si>
    <t>工布江达县中学2020年“三包”经费</t>
    <phoneticPr fontId="1" type="noConversion"/>
  </si>
  <si>
    <t>工布江达县小学2020年“三包”经费</t>
    <phoneticPr fontId="1" type="noConversion"/>
  </si>
  <si>
    <t>工布江达县加兴乡中心小学2020年“三包”经费</t>
    <phoneticPr fontId="1" type="noConversion"/>
  </si>
  <si>
    <t>工布江达县仲莎乡中心小学学生宿舍建设项目</t>
    <phoneticPr fontId="1" type="noConversion"/>
  </si>
  <si>
    <t>12.工布江达县中学2020年教育事业经费县级配套项目</t>
    <phoneticPr fontId="1" type="noConversion"/>
  </si>
  <si>
    <t>工布江达县幼儿园2021年部门整体支出绩效评价报告</t>
    <phoneticPr fontId="1" type="noConversion"/>
  </si>
  <si>
    <t>工布江达县江达乡中心小学2021年部门整体支出绩效评价报告</t>
    <phoneticPr fontId="1" type="noConversion"/>
  </si>
  <si>
    <t>工布江达县巴河镇中心小学2021年部门整体支出绩效评价报告</t>
    <phoneticPr fontId="1" type="noConversion"/>
  </si>
  <si>
    <t>工布江达县朱拉乡中心小学2021年部门整体支出绩效评价报告</t>
    <phoneticPr fontId="1" type="noConversion"/>
  </si>
  <si>
    <t>工布江达县错高乡中心小学2021年部门整体支出绩效评价报告</t>
    <phoneticPr fontId="1" type="noConversion"/>
  </si>
  <si>
    <t>工布江达县金达镇中心小学2021年部门整体支出绩效评价报告</t>
    <phoneticPr fontId="1" type="noConversion"/>
  </si>
  <si>
    <t>工布江达县加兴乡中心小学2021年部门整体支出绩效评价报告</t>
    <phoneticPr fontId="1" type="noConversion"/>
  </si>
  <si>
    <t>工布江达县娘蒲乡中心小学2021年部门整体支出绩效评价报告</t>
    <phoneticPr fontId="1" type="noConversion"/>
  </si>
  <si>
    <t>工布江达县中学2021年部门整体支出绩效评价报告</t>
    <phoneticPr fontId="1" type="noConversion"/>
  </si>
  <si>
    <t>项目支出绩效评价报告-县小学教辅用房2021-草稿</t>
    <phoneticPr fontId="1" type="noConversion"/>
  </si>
  <si>
    <t>项目支出绩效评价报告-金达食堂2021-草稿</t>
    <phoneticPr fontId="1" type="noConversion"/>
  </si>
  <si>
    <t>项目支出绩效评价报告-2021年教育附加税返还项目-草稿0208</t>
    <phoneticPr fontId="1" type="noConversion"/>
  </si>
  <si>
    <t>项目支出绩效评价报告-乡村少年宫项目-草稿0208</t>
    <phoneticPr fontId="1" type="noConversion"/>
  </si>
  <si>
    <t>项目支出绩效评价报告-2021年营养改善计划-草稿0208</t>
    <phoneticPr fontId="1" type="noConversion"/>
  </si>
  <si>
    <t>2020年基本公共卫生服务补助资金项目</t>
    <phoneticPr fontId="1" type="noConversion"/>
  </si>
  <si>
    <t>[2023]京会兴咨字第73000090号</t>
    <phoneticPr fontId="1" type="noConversion"/>
  </si>
  <si>
    <t>[2023]京会兴咨字第73000091号</t>
    <phoneticPr fontId="1" type="noConversion"/>
  </si>
  <si>
    <t>[2023]京会兴咨字第73000092号</t>
    <phoneticPr fontId="1" type="noConversion"/>
  </si>
  <si>
    <t>2021年部门 - 工布江达县城管局</t>
    <phoneticPr fontId="1" type="noConversion"/>
  </si>
  <si>
    <t>[2023]京会兴咨字第73000094号</t>
    <phoneticPr fontId="1" type="noConversion"/>
  </si>
  <si>
    <t>2021年部门 - 工布江达县行政审批和便民服务</t>
    <phoneticPr fontId="1" type="noConversion"/>
  </si>
  <si>
    <t>2021年部门 - 林芝市生态环境管理局工布江达县分局</t>
    <phoneticPr fontId="1" type="noConversion"/>
  </si>
  <si>
    <t>报告-法院</t>
    <phoneticPr fontId="1" type="noConversion"/>
  </si>
  <si>
    <t>报告-农技推广站</t>
    <phoneticPr fontId="1" type="noConversion"/>
  </si>
  <si>
    <t>报告-商务局</t>
    <phoneticPr fontId="1" type="noConversion"/>
  </si>
  <si>
    <t>报告-统战</t>
    <phoneticPr fontId="1" type="noConversion"/>
  </si>
  <si>
    <t>报告-住建局</t>
    <phoneticPr fontId="1" type="noConversion"/>
  </si>
  <si>
    <t>2020年乡镇虫草返还款-仲莎乡人民政府</t>
    <phoneticPr fontId="1" type="noConversion"/>
  </si>
  <si>
    <t>2021年部门 - 工布江达县巴河镇人民政府</t>
    <phoneticPr fontId="1" type="noConversion"/>
  </si>
  <si>
    <t>2021年部门 - 工布江达县工布江达镇人民政府</t>
    <phoneticPr fontId="1" type="noConversion"/>
  </si>
  <si>
    <t>2021年部门 - 工布江达县江达乡人民政府</t>
    <phoneticPr fontId="1" type="noConversion"/>
  </si>
  <si>
    <t>2021年部门 - 工布江达县仲莎乡人民政府</t>
    <phoneticPr fontId="1" type="noConversion"/>
  </si>
  <si>
    <t>2021年部门 - 工布江达县朱拉乡人民政府</t>
    <phoneticPr fontId="1" type="noConversion"/>
  </si>
  <si>
    <t>2021年项目 - 创建慢性非传染性疾病综合防控示范区及创建自治区级健康促进县采购宣传物资项目-西藏自治区工布江达县疾病预防控制中心</t>
    <phoneticPr fontId="1" type="noConversion"/>
  </si>
  <si>
    <t>组织部2019年村级组织活动场所标准化建设奖励补助资金</t>
    <phoneticPr fontId="1" type="noConversion"/>
  </si>
  <si>
    <t>组织部2020年村级组织活动场所标准化建设（整合）</t>
    <phoneticPr fontId="1" type="noConversion"/>
  </si>
  <si>
    <t>西藏自治区工布江达县人力资源与社会保障局2021年部门整体支出绩效评价报告</t>
    <phoneticPr fontId="1" type="noConversion"/>
  </si>
  <si>
    <t>2021年基本药物制度补助及取消药品加成收入补偿资金项目</t>
    <phoneticPr fontId="1" type="noConversion"/>
  </si>
  <si>
    <t>工布江达县疾病预防控制中心2021年部门整体支出绩效评价报告</t>
    <phoneticPr fontId="1" type="noConversion"/>
  </si>
  <si>
    <t>西藏自治区工布江达县78个部门及34个项目整体支出绩效评价报告</t>
    <phoneticPr fontId="1" type="noConversion"/>
  </si>
  <si>
    <t>工布江达县绩效评价结果汇总-2020、2021</t>
    <phoneticPr fontId="1" type="noConversion"/>
  </si>
  <si>
    <t>评分</t>
    <phoneticPr fontId="1" type="noConversion"/>
  </si>
  <si>
    <t>类型</t>
    <phoneticPr fontId="1" type="noConversion"/>
  </si>
  <si>
    <t>序号</t>
    <phoneticPr fontId="1" type="noConversion"/>
  </si>
  <si>
    <t>摘要</t>
    <phoneticPr fontId="1" type="noConversion"/>
  </si>
</sst>
</file>

<file path=xl/styles.xml><?xml version="1.0" encoding="utf-8"?>
<styleSheet xmlns="http://schemas.openxmlformats.org/spreadsheetml/2006/main">
  <numFmts count="2">
    <numFmt numFmtId="43" formatCode="_ * #,##0.00_ ;_ * \-#,##0.00_ ;_ * &quot;-&quot;??_ ;_ @_ "/>
    <numFmt numFmtId="176" formatCode="[$-F800]dddd\,\ mmmm\ dd\,\ yyyy"/>
  </numFmts>
  <fonts count="11">
    <font>
      <sz val="11"/>
      <color theme="1"/>
      <name val="宋体"/>
      <family val="2"/>
      <scheme val="minor"/>
    </font>
    <font>
      <sz val="9"/>
      <name val="宋体"/>
      <family val="3"/>
      <charset val="134"/>
      <scheme val="minor"/>
    </font>
    <font>
      <sz val="11"/>
      <color theme="1"/>
      <name val="宋体"/>
      <family val="2"/>
      <scheme val="minor"/>
    </font>
    <font>
      <sz val="11"/>
      <color rgb="FF000000"/>
      <name val="仿宋_GB2312"/>
      <family val="1"/>
      <charset val="134"/>
    </font>
    <font>
      <sz val="11"/>
      <color rgb="FF000000"/>
      <name val="Times New Roman"/>
      <family val="1"/>
    </font>
    <font>
      <sz val="11"/>
      <color theme="1"/>
      <name val="仿宋_GB2312"/>
      <family val="1"/>
      <charset val="134"/>
    </font>
    <font>
      <sz val="12"/>
      <color theme="1"/>
      <name val="Times New Roman"/>
      <family val="1"/>
    </font>
    <font>
      <sz val="11"/>
      <color theme="1"/>
      <name val="宋体"/>
      <family val="3"/>
      <charset val="134"/>
    </font>
    <font>
      <sz val="16"/>
      <color theme="1"/>
      <name val="仿宋_GB2312"/>
      <family val="3"/>
      <charset val="134"/>
    </font>
    <font>
      <sz val="20"/>
      <color theme="1"/>
      <name val="方正小标宋简体"/>
      <family val="4"/>
      <charset val="134"/>
    </font>
    <font>
      <b/>
      <sz val="16"/>
      <color theme="1"/>
      <name val="仿宋_GB2312"/>
      <family val="3"/>
      <charset val="134"/>
    </font>
  </fonts>
  <fills count="2">
    <fill>
      <patternFill patternType="none"/>
    </fill>
    <fill>
      <patternFill patternType="gray125"/>
    </fill>
  </fills>
  <borders count="8">
    <border>
      <left/>
      <right/>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medium">
        <color rgb="FF000000"/>
      </left>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176" fontId="0" fillId="0" borderId="0"/>
    <xf numFmtId="43" fontId="2" fillId="0" borderId="0" applyFont="0" applyFill="0" applyBorder="0" applyAlignment="0" applyProtection="0">
      <alignment vertical="center"/>
    </xf>
    <xf numFmtId="9" fontId="2" fillId="0" borderId="0" applyFont="0" applyFill="0" applyBorder="0" applyAlignment="0" applyProtection="0">
      <alignment vertical="center"/>
    </xf>
  </cellStyleXfs>
  <cellXfs count="29">
    <xf numFmtId="176" fontId="0" fillId="0" borderId="0" xfId="0"/>
    <xf numFmtId="176" fontId="3" fillId="0" borderId="2" xfId="0" applyFont="1" applyBorder="1" applyAlignment="1">
      <alignment horizontal="center" vertical="center"/>
    </xf>
    <xf numFmtId="176" fontId="5" fillId="0" borderId="4" xfId="0" applyFont="1" applyBorder="1" applyAlignment="1">
      <alignment horizontal="center" vertical="center"/>
    </xf>
    <xf numFmtId="176" fontId="3" fillId="0" borderId="4" xfId="0" applyFont="1" applyBorder="1" applyAlignment="1">
      <alignment horizontal="center" vertical="center"/>
    </xf>
    <xf numFmtId="49" fontId="0" fillId="0" borderId="0" xfId="0" applyNumberFormat="1"/>
    <xf numFmtId="49" fontId="3" fillId="0" borderId="1" xfId="0" applyNumberFormat="1" applyFont="1" applyBorder="1" applyAlignment="1">
      <alignment horizontal="center" vertical="center"/>
    </xf>
    <xf numFmtId="49" fontId="4" fillId="0" borderId="3" xfId="0" applyNumberFormat="1" applyFont="1" applyBorder="1" applyAlignment="1">
      <alignment horizontal="center" vertical="center"/>
    </xf>
    <xf numFmtId="43" fontId="0" fillId="0" borderId="0" xfId="1" applyFont="1" applyAlignment="1"/>
    <xf numFmtId="43" fontId="3" fillId="0" borderId="2" xfId="1" applyFont="1" applyBorder="1" applyAlignment="1">
      <alignment horizontal="center" vertical="center"/>
    </xf>
    <xf numFmtId="43" fontId="6" fillId="0" borderId="4" xfId="1" applyFont="1" applyBorder="1" applyAlignment="1">
      <alignment horizontal="center" vertical="center"/>
    </xf>
    <xf numFmtId="43" fontId="4" fillId="0" borderId="4" xfId="1" applyFont="1" applyBorder="1" applyAlignment="1">
      <alignment horizontal="center" vertical="center"/>
    </xf>
    <xf numFmtId="10" fontId="0" fillId="0" borderId="0" xfId="2" applyNumberFormat="1" applyFont="1" applyAlignment="1"/>
    <xf numFmtId="49" fontId="8" fillId="0" borderId="0" xfId="0" applyNumberFormat="1" applyFont="1" applyFill="1" applyAlignment="1">
      <alignment horizontal="center" vertical="center" wrapText="1"/>
    </xf>
    <xf numFmtId="176" fontId="8" fillId="0" borderId="0" xfId="0" applyFont="1" applyFill="1" applyAlignment="1">
      <alignment horizontal="center" vertical="center" wrapText="1"/>
    </xf>
    <xf numFmtId="43" fontId="8" fillId="0" borderId="0" xfId="1" applyFont="1" applyFill="1" applyAlignment="1">
      <alignment horizontal="center" vertical="center" wrapText="1"/>
    </xf>
    <xf numFmtId="0" fontId="8" fillId="0" borderId="0" xfId="0" applyNumberFormat="1" applyFont="1" applyFill="1" applyAlignment="1">
      <alignment horizontal="center" vertical="center" wrapText="1"/>
    </xf>
    <xf numFmtId="14" fontId="8" fillId="0" borderId="0" xfId="0" applyNumberFormat="1" applyFont="1" applyFill="1" applyAlignment="1">
      <alignment horizontal="center" vertical="center" wrapText="1"/>
    </xf>
    <xf numFmtId="49" fontId="8" fillId="0" borderId="6" xfId="0" applyNumberFormat="1" applyFont="1" applyFill="1" applyBorder="1" applyAlignment="1">
      <alignment horizontal="center" vertical="center" wrapText="1"/>
    </xf>
    <xf numFmtId="176" fontId="8" fillId="0" borderId="6" xfId="0" applyFont="1" applyFill="1" applyBorder="1" applyAlignment="1">
      <alignment horizontal="center" vertical="center" wrapText="1"/>
    </xf>
    <xf numFmtId="43" fontId="8" fillId="0" borderId="6" xfId="1" applyFont="1" applyFill="1" applyBorder="1" applyAlignment="1">
      <alignment horizontal="center" vertical="center" wrapText="1"/>
    </xf>
    <xf numFmtId="0" fontId="8" fillId="0" borderId="6" xfId="0" applyNumberFormat="1" applyFont="1" applyFill="1" applyBorder="1" applyAlignment="1">
      <alignment horizontal="center" vertical="center" wrapText="1"/>
    </xf>
    <xf numFmtId="176" fontId="3" fillId="0" borderId="5" xfId="0" applyFont="1" applyBorder="1" applyAlignment="1">
      <alignment horizontal="center" vertical="center"/>
    </xf>
    <xf numFmtId="176" fontId="3" fillId="0" borderId="2" xfId="0" applyFont="1" applyBorder="1" applyAlignment="1">
      <alignment horizontal="center" vertical="center"/>
    </xf>
    <xf numFmtId="49" fontId="9" fillId="0" borderId="7" xfId="0" applyNumberFormat="1" applyFont="1" applyFill="1" applyBorder="1" applyAlignment="1">
      <alignment horizontal="center" vertical="center" wrapText="1"/>
    </xf>
    <xf numFmtId="49" fontId="10" fillId="0" borderId="6" xfId="0" applyNumberFormat="1" applyFont="1" applyFill="1" applyBorder="1" applyAlignment="1">
      <alignment horizontal="center" vertical="center" wrapText="1"/>
    </xf>
    <xf numFmtId="176" fontId="10" fillId="0" borderId="6" xfId="0" applyFont="1" applyFill="1" applyBorder="1" applyAlignment="1">
      <alignment horizontal="center" vertical="center" wrapText="1"/>
    </xf>
    <xf numFmtId="43" fontId="10" fillId="0" borderId="6" xfId="1" applyFont="1" applyFill="1" applyBorder="1" applyAlignment="1">
      <alignment horizontal="center" vertical="center" wrapText="1"/>
    </xf>
    <xf numFmtId="0" fontId="10" fillId="0" borderId="6" xfId="0" applyNumberFormat="1" applyFont="1" applyFill="1" applyBorder="1" applyAlignment="1">
      <alignment horizontal="center" vertical="center" wrapText="1"/>
    </xf>
    <xf numFmtId="176" fontId="10" fillId="0" borderId="0" xfId="0" applyFont="1" applyFill="1" applyAlignment="1">
      <alignment horizontal="center" vertical="center" wrapText="1"/>
    </xf>
  </cellXfs>
  <cellStyles count="3">
    <cellStyle name="百分比" xfId="2" builtinId="5"/>
    <cellStyle name="常规" xfId="0" builtinId="0"/>
    <cellStyle name="千位分隔"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93"/>
  <sheetViews>
    <sheetView tabSelected="1" zoomScaleNormal="100" workbookViewId="0">
      <selection activeCell="B6" sqref="B6"/>
    </sheetView>
  </sheetViews>
  <sheetFormatPr defaultColWidth="8.75" defaultRowHeight="20.25"/>
  <cols>
    <col min="1" max="1" width="13.375" style="12" customWidth="1"/>
    <col min="2" max="2" width="83.875" style="13" customWidth="1"/>
    <col min="3" max="3" width="40.75" style="13" customWidth="1"/>
    <col min="4" max="4" width="12.125" style="14" customWidth="1"/>
    <col min="5" max="5" width="10.875" style="15" customWidth="1"/>
    <col min="6" max="6" width="12.375" style="13" customWidth="1"/>
    <col min="7" max="16384" width="8.75" style="13"/>
  </cols>
  <sheetData>
    <row r="1" spans="1:6" ht="54.75" customHeight="1">
      <c r="A1" s="23" t="s">
        <v>503</v>
      </c>
      <c r="B1" s="23"/>
      <c r="C1" s="23"/>
      <c r="D1" s="23"/>
      <c r="E1" s="23"/>
      <c r="F1" s="23"/>
    </row>
    <row r="2" spans="1:6" s="28" customFormat="1" ht="38.25" customHeight="1">
      <c r="A2" s="24" t="s">
        <v>506</v>
      </c>
      <c r="B2" s="25" t="s">
        <v>507</v>
      </c>
      <c r="C2" s="25" t="s">
        <v>219</v>
      </c>
      <c r="D2" s="26" t="s">
        <v>504</v>
      </c>
      <c r="E2" s="27" t="s">
        <v>426</v>
      </c>
      <c r="F2" s="25" t="s">
        <v>505</v>
      </c>
    </row>
    <row r="3" spans="1:6" ht="40.5">
      <c r="A3" s="17">
        <v>1</v>
      </c>
      <c r="B3" s="18" t="s">
        <v>427</v>
      </c>
      <c r="C3" s="18" t="s">
        <v>428</v>
      </c>
      <c r="D3" s="19">
        <v>68.73</v>
      </c>
      <c r="E3" s="20">
        <v>2020</v>
      </c>
      <c r="F3" s="18" t="s">
        <v>220</v>
      </c>
    </row>
    <row r="4" spans="1:6" ht="40.5">
      <c r="A4" s="17">
        <v>2</v>
      </c>
      <c r="B4" s="18" t="s">
        <v>429</v>
      </c>
      <c r="C4" s="18" t="s">
        <v>206</v>
      </c>
      <c r="D4" s="19">
        <v>64.95</v>
      </c>
      <c r="E4" s="20">
        <v>2020</v>
      </c>
      <c r="F4" s="18" t="s">
        <v>220</v>
      </c>
    </row>
    <row r="5" spans="1:6" ht="40.5">
      <c r="A5" s="17">
        <v>3</v>
      </c>
      <c r="B5" s="18" t="s">
        <v>430</v>
      </c>
      <c r="C5" s="18" t="s">
        <v>210</v>
      </c>
      <c r="D5" s="19">
        <v>84.65</v>
      </c>
      <c r="E5" s="20">
        <v>2020</v>
      </c>
      <c r="F5" s="18" t="s">
        <v>220</v>
      </c>
    </row>
    <row r="6" spans="1:6" ht="40.5">
      <c r="A6" s="17">
        <v>4</v>
      </c>
      <c r="B6" s="18" t="s">
        <v>0</v>
      </c>
      <c r="C6" s="18" t="s">
        <v>211</v>
      </c>
      <c r="D6" s="19">
        <v>92.03</v>
      </c>
      <c r="E6" s="20">
        <v>2020</v>
      </c>
      <c r="F6" s="18" t="s">
        <v>220</v>
      </c>
    </row>
    <row r="7" spans="1:6" ht="40.5">
      <c r="A7" s="17">
        <v>5</v>
      </c>
      <c r="B7" s="18" t="s">
        <v>431</v>
      </c>
      <c r="C7" s="18" t="s">
        <v>432</v>
      </c>
      <c r="D7" s="19">
        <v>21.25</v>
      </c>
      <c r="E7" s="20">
        <v>2020</v>
      </c>
      <c r="F7" s="18" t="s">
        <v>220</v>
      </c>
    </row>
    <row r="8" spans="1:6" ht="40.5">
      <c r="A8" s="17">
        <v>6</v>
      </c>
      <c r="B8" s="18" t="s">
        <v>433</v>
      </c>
      <c r="C8" s="18" t="s">
        <v>434</v>
      </c>
      <c r="D8" s="19">
        <v>87.37</v>
      </c>
      <c r="E8" s="20">
        <v>2020</v>
      </c>
      <c r="F8" s="18" t="s">
        <v>220</v>
      </c>
    </row>
    <row r="9" spans="1:6">
      <c r="A9" s="17">
        <v>7</v>
      </c>
      <c r="B9" s="18" t="s">
        <v>1</v>
      </c>
      <c r="C9" s="18" t="s">
        <v>212</v>
      </c>
      <c r="D9" s="19">
        <v>76.66</v>
      </c>
      <c r="E9" s="20">
        <v>2020</v>
      </c>
      <c r="F9" s="18" t="s">
        <v>220</v>
      </c>
    </row>
    <row r="10" spans="1:6" ht="40.5">
      <c r="A10" s="17">
        <v>8</v>
      </c>
      <c r="B10" s="18" t="s">
        <v>435</v>
      </c>
      <c r="C10" s="18" t="s">
        <v>213</v>
      </c>
      <c r="D10" s="19">
        <v>25.07</v>
      </c>
      <c r="E10" s="20">
        <v>2020</v>
      </c>
      <c r="F10" s="18" t="s">
        <v>220</v>
      </c>
    </row>
    <row r="11" spans="1:6">
      <c r="A11" s="17">
        <v>9</v>
      </c>
      <c r="B11" s="18" t="s">
        <v>436</v>
      </c>
      <c r="C11" s="18" t="s">
        <v>437</v>
      </c>
      <c r="D11" s="19">
        <v>83.94</v>
      </c>
      <c r="E11" s="20">
        <v>2021</v>
      </c>
      <c r="F11" s="18" t="s">
        <v>221</v>
      </c>
    </row>
    <row r="12" spans="1:6">
      <c r="A12" s="17">
        <v>10</v>
      </c>
      <c r="B12" s="18" t="s">
        <v>2</v>
      </c>
      <c r="C12" s="18" t="s">
        <v>438</v>
      </c>
      <c r="D12" s="19">
        <v>81.97</v>
      </c>
      <c r="E12" s="20">
        <v>2021</v>
      </c>
      <c r="F12" s="18" t="s">
        <v>221</v>
      </c>
    </row>
    <row r="13" spans="1:6" ht="40.5">
      <c r="A13" s="17">
        <v>11</v>
      </c>
      <c r="B13" s="18" t="s">
        <v>3</v>
      </c>
      <c r="C13" s="18" t="s">
        <v>439</v>
      </c>
      <c r="D13" s="19">
        <v>83.6</v>
      </c>
      <c r="E13" s="20">
        <v>2021</v>
      </c>
      <c r="F13" s="18" t="s">
        <v>221</v>
      </c>
    </row>
    <row r="14" spans="1:6" ht="30.95" customHeight="1">
      <c r="A14" s="17">
        <v>12</v>
      </c>
      <c r="B14" s="18" t="s">
        <v>371</v>
      </c>
      <c r="C14" s="18" t="s">
        <v>214</v>
      </c>
      <c r="D14" s="19">
        <v>81.239999999999995</v>
      </c>
      <c r="E14" s="20">
        <v>2021</v>
      </c>
      <c r="F14" s="18" t="s">
        <v>221</v>
      </c>
    </row>
    <row r="15" spans="1:6" ht="40.5">
      <c r="A15" s="17">
        <v>13</v>
      </c>
      <c r="B15" s="18" t="s">
        <v>372</v>
      </c>
      <c r="C15" s="18" t="s">
        <v>215</v>
      </c>
      <c r="D15" s="19">
        <v>85.03</v>
      </c>
      <c r="E15" s="20">
        <v>2021</v>
      </c>
      <c r="F15" s="18" t="s">
        <v>221</v>
      </c>
    </row>
    <row r="16" spans="1:6" ht="40.5">
      <c r="A16" s="17">
        <v>14</v>
      </c>
      <c r="B16" s="18" t="s">
        <v>373</v>
      </c>
      <c r="C16" s="18" t="s">
        <v>440</v>
      </c>
      <c r="D16" s="19">
        <v>77.930000000000007</v>
      </c>
      <c r="E16" s="20">
        <v>2021</v>
      </c>
      <c r="F16" s="18" t="s">
        <v>221</v>
      </c>
    </row>
    <row r="17" spans="1:6" ht="40.5">
      <c r="A17" s="17">
        <v>15</v>
      </c>
      <c r="B17" s="18" t="s">
        <v>374</v>
      </c>
      <c r="C17" s="18" t="s">
        <v>207</v>
      </c>
      <c r="D17" s="19">
        <v>76.930000000000007</v>
      </c>
      <c r="E17" s="20">
        <v>2021</v>
      </c>
      <c r="F17" s="18" t="s">
        <v>221</v>
      </c>
    </row>
    <row r="18" spans="1:6">
      <c r="A18" s="17">
        <v>16</v>
      </c>
      <c r="B18" s="18" t="s">
        <v>375</v>
      </c>
      <c r="C18" s="18" t="s">
        <v>208</v>
      </c>
      <c r="D18" s="19">
        <v>80.13</v>
      </c>
      <c r="E18" s="20">
        <v>2021</v>
      </c>
      <c r="F18" s="18" t="s">
        <v>221</v>
      </c>
    </row>
    <row r="19" spans="1:6" ht="40.5">
      <c r="A19" s="17">
        <v>17</v>
      </c>
      <c r="B19" s="18" t="s">
        <v>441</v>
      </c>
      <c r="C19" s="18" t="s">
        <v>209</v>
      </c>
      <c r="D19" s="19">
        <v>88.02</v>
      </c>
      <c r="E19" s="20">
        <v>2021</v>
      </c>
      <c r="F19" s="18" t="s">
        <v>221</v>
      </c>
    </row>
    <row r="20" spans="1:6" ht="40.5">
      <c r="A20" s="17">
        <v>18</v>
      </c>
      <c r="B20" s="18" t="s">
        <v>376</v>
      </c>
      <c r="C20" s="18" t="s">
        <v>442</v>
      </c>
      <c r="D20" s="19">
        <v>77.81</v>
      </c>
      <c r="E20" s="20">
        <v>2021</v>
      </c>
      <c r="F20" s="18" t="s">
        <v>221</v>
      </c>
    </row>
    <row r="21" spans="1:6" ht="40.5">
      <c r="A21" s="17">
        <v>19</v>
      </c>
      <c r="B21" s="18" t="s">
        <v>377</v>
      </c>
      <c r="C21" s="18" t="s">
        <v>443</v>
      </c>
      <c r="D21" s="19">
        <v>80.099999999999994</v>
      </c>
      <c r="E21" s="20">
        <v>2021</v>
      </c>
      <c r="F21" s="18" t="s">
        <v>221</v>
      </c>
    </row>
    <row r="22" spans="1:6" ht="40.5">
      <c r="A22" s="17">
        <v>20</v>
      </c>
      <c r="B22" s="18" t="s">
        <v>378</v>
      </c>
      <c r="C22" s="18" t="s">
        <v>444</v>
      </c>
      <c r="D22" s="19">
        <v>87.4</v>
      </c>
      <c r="E22" s="20">
        <v>2021</v>
      </c>
      <c r="F22" s="18" t="s">
        <v>220</v>
      </c>
    </row>
    <row r="23" spans="1:6">
      <c r="A23" s="17">
        <v>21</v>
      </c>
      <c r="B23" s="18" t="s">
        <v>445</v>
      </c>
      <c r="C23" s="18" t="s">
        <v>216</v>
      </c>
      <c r="D23" s="19">
        <v>88.41</v>
      </c>
      <c r="E23" s="20">
        <v>2021</v>
      </c>
      <c r="F23" s="18" t="s">
        <v>220</v>
      </c>
    </row>
    <row r="24" spans="1:6">
      <c r="A24" s="17">
        <v>22</v>
      </c>
      <c r="B24" s="18" t="s">
        <v>446</v>
      </c>
      <c r="C24" s="18" t="s">
        <v>217</v>
      </c>
      <c r="D24" s="19">
        <v>91.91</v>
      </c>
      <c r="E24" s="20">
        <v>2021</v>
      </c>
      <c r="F24" s="18" t="s">
        <v>220</v>
      </c>
    </row>
    <row r="25" spans="1:6" ht="40.5">
      <c r="A25" s="17">
        <v>23</v>
      </c>
      <c r="B25" s="18" t="s">
        <v>447</v>
      </c>
      <c r="C25" s="18" t="s">
        <v>448</v>
      </c>
      <c r="D25" s="19">
        <v>78.53</v>
      </c>
      <c r="E25" s="20">
        <v>2021</v>
      </c>
      <c r="F25" s="18" t="s">
        <v>220</v>
      </c>
    </row>
    <row r="26" spans="1:6">
      <c r="A26" s="17">
        <v>24</v>
      </c>
      <c r="B26" s="18" t="s">
        <v>379</v>
      </c>
      <c r="C26" s="18" t="s">
        <v>449</v>
      </c>
      <c r="D26" s="19">
        <v>52.72</v>
      </c>
      <c r="E26" s="20">
        <v>2021</v>
      </c>
      <c r="F26" s="18" t="s">
        <v>220</v>
      </c>
    </row>
    <row r="27" spans="1:6" ht="40.5">
      <c r="A27" s="17">
        <v>25</v>
      </c>
      <c r="B27" s="18" t="s">
        <v>450</v>
      </c>
      <c r="C27" s="18" t="s">
        <v>218</v>
      </c>
      <c r="D27" s="19">
        <v>75.34</v>
      </c>
      <c r="E27" s="20">
        <v>2021</v>
      </c>
      <c r="F27" s="18" t="s">
        <v>220</v>
      </c>
    </row>
    <row r="28" spans="1:6" ht="40.5">
      <c r="A28" s="17">
        <v>26</v>
      </c>
      <c r="B28" s="18" t="s">
        <v>380</v>
      </c>
      <c r="C28" s="18" t="s">
        <v>4</v>
      </c>
      <c r="D28" s="19">
        <v>84</v>
      </c>
      <c r="E28" s="20">
        <v>2020</v>
      </c>
      <c r="F28" s="18" t="s">
        <v>220</v>
      </c>
    </row>
    <row r="29" spans="1:6" ht="40.5">
      <c r="A29" s="17">
        <v>27</v>
      </c>
      <c r="B29" s="18" t="s">
        <v>381</v>
      </c>
      <c r="C29" s="18" t="s">
        <v>5</v>
      </c>
      <c r="D29" s="19">
        <v>80.31</v>
      </c>
      <c r="E29" s="20">
        <v>2020</v>
      </c>
      <c r="F29" s="18" t="s">
        <v>220</v>
      </c>
    </row>
    <row r="30" spans="1:6" ht="40.5">
      <c r="A30" s="17">
        <v>28</v>
      </c>
      <c r="B30" s="18" t="s">
        <v>451</v>
      </c>
      <c r="C30" s="18" t="s">
        <v>6</v>
      </c>
      <c r="D30" s="19">
        <v>80</v>
      </c>
      <c r="E30" s="20">
        <v>2020</v>
      </c>
      <c r="F30" s="18" t="s">
        <v>220</v>
      </c>
    </row>
    <row r="31" spans="1:6" ht="40.5">
      <c r="A31" s="17">
        <v>29</v>
      </c>
      <c r="B31" s="18" t="s">
        <v>382</v>
      </c>
      <c r="C31" s="18" t="s">
        <v>7</v>
      </c>
      <c r="D31" s="19">
        <v>74.989999999999995</v>
      </c>
      <c r="E31" s="20">
        <v>2020</v>
      </c>
      <c r="F31" s="18" t="s">
        <v>220</v>
      </c>
    </row>
    <row r="32" spans="1:6" ht="40.5">
      <c r="A32" s="17">
        <v>30</v>
      </c>
      <c r="B32" s="18" t="s">
        <v>452</v>
      </c>
      <c r="C32" s="18" t="s">
        <v>8</v>
      </c>
      <c r="D32" s="19">
        <v>82.86</v>
      </c>
      <c r="E32" s="20">
        <v>2020</v>
      </c>
      <c r="F32" s="18" t="s">
        <v>220</v>
      </c>
    </row>
    <row r="33" spans="1:6">
      <c r="A33" s="17">
        <v>31</v>
      </c>
      <c r="B33" s="18" t="s">
        <v>383</v>
      </c>
      <c r="C33" s="18" t="s">
        <v>9</v>
      </c>
      <c r="D33" s="19">
        <v>88.61</v>
      </c>
      <c r="E33" s="20">
        <v>2021</v>
      </c>
      <c r="F33" s="18" t="s">
        <v>221</v>
      </c>
    </row>
    <row r="34" spans="1:6">
      <c r="A34" s="17">
        <v>32</v>
      </c>
      <c r="B34" s="18" t="s">
        <v>384</v>
      </c>
      <c r="C34" s="18" t="s">
        <v>10</v>
      </c>
      <c r="D34" s="19">
        <v>88.65</v>
      </c>
      <c r="E34" s="20">
        <v>2021</v>
      </c>
      <c r="F34" s="18" t="s">
        <v>221</v>
      </c>
    </row>
    <row r="35" spans="1:6">
      <c r="A35" s="17">
        <v>33</v>
      </c>
      <c r="B35" s="18" t="s">
        <v>385</v>
      </c>
      <c r="C35" s="18" t="s">
        <v>11</v>
      </c>
      <c r="D35" s="19">
        <v>87.58</v>
      </c>
      <c r="E35" s="20">
        <v>2021</v>
      </c>
      <c r="F35" s="18" t="s">
        <v>221</v>
      </c>
    </row>
    <row r="36" spans="1:6">
      <c r="A36" s="17">
        <v>34</v>
      </c>
      <c r="B36" s="18" t="s">
        <v>386</v>
      </c>
      <c r="C36" s="18" t="s">
        <v>12</v>
      </c>
      <c r="D36" s="19">
        <v>88</v>
      </c>
      <c r="E36" s="20">
        <v>2021</v>
      </c>
      <c r="F36" s="18" t="s">
        <v>221</v>
      </c>
    </row>
    <row r="37" spans="1:6">
      <c r="A37" s="17">
        <v>35</v>
      </c>
      <c r="B37" s="18" t="s">
        <v>387</v>
      </c>
      <c r="C37" s="18" t="s">
        <v>13</v>
      </c>
      <c r="D37" s="19">
        <v>90.01</v>
      </c>
      <c r="E37" s="20">
        <v>2021</v>
      </c>
      <c r="F37" s="18" t="s">
        <v>221</v>
      </c>
    </row>
    <row r="38" spans="1:6">
      <c r="A38" s="17">
        <v>36</v>
      </c>
      <c r="B38" s="18" t="s">
        <v>453</v>
      </c>
      <c r="C38" s="18" t="s">
        <v>14</v>
      </c>
      <c r="D38" s="19">
        <v>85.1</v>
      </c>
      <c r="E38" s="20">
        <v>2021</v>
      </c>
      <c r="F38" s="18" t="s">
        <v>221</v>
      </c>
    </row>
    <row r="39" spans="1:6">
      <c r="A39" s="17">
        <v>37</v>
      </c>
      <c r="B39" s="18" t="s">
        <v>388</v>
      </c>
      <c r="C39" s="18" t="s">
        <v>15</v>
      </c>
      <c r="D39" s="19">
        <v>89.41</v>
      </c>
      <c r="E39" s="20">
        <v>2021</v>
      </c>
      <c r="F39" s="18" t="s">
        <v>221</v>
      </c>
    </row>
    <row r="40" spans="1:6">
      <c r="A40" s="17">
        <v>38</v>
      </c>
      <c r="B40" s="18" t="s">
        <v>389</v>
      </c>
      <c r="C40" s="18" t="s">
        <v>16</v>
      </c>
      <c r="D40" s="19">
        <v>86.36</v>
      </c>
      <c r="E40" s="20">
        <v>2021</v>
      </c>
      <c r="F40" s="18" t="s">
        <v>221</v>
      </c>
    </row>
    <row r="41" spans="1:6">
      <c r="A41" s="17">
        <v>39</v>
      </c>
      <c r="B41" s="18" t="s">
        <v>454</v>
      </c>
      <c r="C41" s="18" t="s">
        <v>17</v>
      </c>
      <c r="D41" s="19">
        <v>84.31</v>
      </c>
      <c r="E41" s="20">
        <v>2021</v>
      </c>
      <c r="F41" s="18" t="s">
        <v>221</v>
      </c>
    </row>
    <row r="42" spans="1:6">
      <c r="A42" s="17">
        <v>40</v>
      </c>
      <c r="B42" s="18" t="s">
        <v>390</v>
      </c>
      <c r="C42" s="18" t="s">
        <v>18</v>
      </c>
      <c r="D42" s="19">
        <v>88.2</v>
      </c>
      <c r="E42" s="20">
        <v>2021</v>
      </c>
      <c r="F42" s="18" t="s">
        <v>221</v>
      </c>
    </row>
    <row r="43" spans="1:6">
      <c r="A43" s="17">
        <v>41</v>
      </c>
      <c r="B43" s="18" t="s">
        <v>455</v>
      </c>
      <c r="C43" s="18" t="s">
        <v>19</v>
      </c>
      <c r="D43" s="19">
        <v>85.724392714828895</v>
      </c>
      <c r="E43" s="20">
        <v>2020</v>
      </c>
      <c r="F43" s="18" t="s">
        <v>220</v>
      </c>
    </row>
    <row r="44" spans="1:6">
      <c r="A44" s="17">
        <v>42</v>
      </c>
      <c r="B44" s="18" t="s">
        <v>456</v>
      </c>
      <c r="C44" s="18" t="s">
        <v>20</v>
      </c>
      <c r="D44" s="19">
        <v>87.16</v>
      </c>
      <c r="E44" s="20">
        <v>2020</v>
      </c>
      <c r="F44" s="18" t="s">
        <v>220</v>
      </c>
    </row>
    <row r="45" spans="1:6">
      <c r="A45" s="17">
        <v>43</v>
      </c>
      <c r="B45" s="18" t="s">
        <v>394</v>
      </c>
      <c r="C45" s="18" t="s">
        <v>21</v>
      </c>
      <c r="D45" s="19">
        <v>87.2</v>
      </c>
      <c r="E45" s="20">
        <v>2020</v>
      </c>
      <c r="F45" s="18" t="s">
        <v>220</v>
      </c>
    </row>
    <row r="46" spans="1:6">
      <c r="A46" s="17">
        <v>44</v>
      </c>
      <c r="B46" s="18" t="s">
        <v>457</v>
      </c>
      <c r="C46" s="18" t="s">
        <v>22</v>
      </c>
      <c r="D46" s="19">
        <v>90.99</v>
      </c>
      <c r="E46" s="20">
        <v>2020</v>
      </c>
      <c r="F46" s="18" t="s">
        <v>220</v>
      </c>
    </row>
    <row r="47" spans="1:6">
      <c r="A47" s="17">
        <v>45</v>
      </c>
      <c r="B47" s="18" t="s">
        <v>458</v>
      </c>
      <c r="C47" s="18" t="s">
        <v>23</v>
      </c>
      <c r="D47" s="19">
        <v>87.48</v>
      </c>
      <c r="E47" s="20">
        <v>2020</v>
      </c>
      <c r="F47" s="18" t="s">
        <v>220</v>
      </c>
    </row>
    <row r="48" spans="1:6">
      <c r="A48" s="17">
        <v>46</v>
      </c>
      <c r="B48" s="18" t="s">
        <v>459</v>
      </c>
      <c r="C48" s="18" t="s">
        <v>24</v>
      </c>
      <c r="D48" s="19">
        <v>86.01</v>
      </c>
      <c r="E48" s="20">
        <v>2020</v>
      </c>
      <c r="F48" s="18" t="s">
        <v>220</v>
      </c>
    </row>
    <row r="49" spans="1:6">
      <c r="A49" s="17">
        <v>47</v>
      </c>
      <c r="B49" s="18" t="s">
        <v>395</v>
      </c>
      <c r="C49" s="18" t="s">
        <v>25</v>
      </c>
      <c r="D49" s="19">
        <v>87.58</v>
      </c>
      <c r="E49" s="20">
        <v>2020</v>
      </c>
      <c r="F49" s="18" t="s">
        <v>220</v>
      </c>
    </row>
    <row r="50" spans="1:6">
      <c r="A50" s="17">
        <v>48</v>
      </c>
      <c r="B50" s="18" t="s">
        <v>460</v>
      </c>
      <c r="C50" s="18" t="s">
        <v>26</v>
      </c>
      <c r="D50" s="19">
        <v>85.59</v>
      </c>
      <c r="E50" s="20">
        <v>2020</v>
      </c>
      <c r="F50" s="18" t="s">
        <v>220</v>
      </c>
    </row>
    <row r="51" spans="1:6">
      <c r="A51" s="17">
        <v>49</v>
      </c>
      <c r="B51" s="18" t="s">
        <v>396</v>
      </c>
      <c r="C51" s="18" t="s">
        <v>27</v>
      </c>
      <c r="D51" s="19">
        <v>85.759999999999991</v>
      </c>
      <c r="E51" s="20">
        <v>2020</v>
      </c>
      <c r="F51" s="18" t="s">
        <v>220</v>
      </c>
    </row>
    <row r="52" spans="1:6">
      <c r="A52" s="17">
        <v>50</v>
      </c>
      <c r="B52" s="18" t="s">
        <v>461</v>
      </c>
      <c r="C52" s="18" t="s">
        <v>28</v>
      </c>
      <c r="D52" s="19">
        <v>90.92</v>
      </c>
      <c r="E52" s="20">
        <v>2020</v>
      </c>
      <c r="F52" s="18" t="s">
        <v>220</v>
      </c>
    </row>
    <row r="53" spans="1:6">
      <c r="A53" s="17">
        <v>51</v>
      </c>
      <c r="B53" s="18" t="s">
        <v>391</v>
      </c>
      <c r="C53" s="18" t="s">
        <v>29</v>
      </c>
      <c r="D53" s="19">
        <v>91</v>
      </c>
      <c r="E53" s="20">
        <v>2020</v>
      </c>
      <c r="F53" s="18" t="s">
        <v>220</v>
      </c>
    </row>
    <row r="54" spans="1:6">
      <c r="A54" s="17">
        <v>52</v>
      </c>
      <c r="B54" s="18" t="s">
        <v>462</v>
      </c>
      <c r="C54" s="18" t="s">
        <v>30</v>
      </c>
      <c r="D54" s="19">
        <v>92</v>
      </c>
      <c r="E54" s="20">
        <v>2020</v>
      </c>
      <c r="F54" s="18" t="s">
        <v>220</v>
      </c>
    </row>
    <row r="55" spans="1:6">
      <c r="A55" s="17">
        <v>53</v>
      </c>
      <c r="B55" s="18" t="s">
        <v>31</v>
      </c>
      <c r="C55" s="18" t="s">
        <v>32</v>
      </c>
      <c r="D55" s="19">
        <v>85.37</v>
      </c>
      <c r="E55" s="20">
        <v>2020</v>
      </c>
      <c r="F55" s="18" t="s">
        <v>220</v>
      </c>
    </row>
    <row r="56" spans="1:6">
      <c r="A56" s="17">
        <v>54</v>
      </c>
      <c r="B56" s="18" t="s">
        <v>463</v>
      </c>
      <c r="C56" s="18" t="s">
        <v>33</v>
      </c>
      <c r="D56" s="19">
        <v>86.64</v>
      </c>
      <c r="E56" s="20">
        <v>2021</v>
      </c>
      <c r="F56" s="18" t="s">
        <v>221</v>
      </c>
    </row>
    <row r="57" spans="1:6">
      <c r="A57" s="17">
        <v>55</v>
      </c>
      <c r="B57" s="18" t="s">
        <v>392</v>
      </c>
      <c r="C57" s="18" t="s">
        <v>34</v>
      </c>
      <c r="D57" s="19">
        <v>89.71</v>
      </c>
      <c r="E57" s="20">
        <v>2021</v>
      </c>
      <c r="F57" s="18" t="s">
        <v>221</v>
      </c>
    </row>
    <row r="58" spans="1:6">
      <c r="A58" s="17">
        <v>56</v>
      </c>
      <c r="B58" s="18" t="s">
        <v>464</v>
      </c>
      <c r="C58" s="18" t="s">
        <v>35</v>
      </c>
      <c r="D58" s="19">
        <v>88.02</v>
      </c>
      <c r="E58" s="20">
        <v>2021</v>
      </c>
      <c r="F58" s="18" t="s">
        <v>221</v>
      </c>
    </row>
    <row r="59" spans="1:6">
      <c r="A59" s="17">
        <v>57</v>
      </c>
      <c r="B59" s="18" t="s">
        <v>393</v>
      </c>
      <c r="C59" s="18" t="s">
        <v>36</v>
      </c>
      <c r="D59" s="19">
        <v>86.25</v>
      </c>
      <c r="E59" s="20">
        <v>2021</v>
      </c>
      <c r="F59" s="18" t="s">
        <v>221</v>
      </c>
    </row>
    <row r="60" spans="1:6">
      <c r="A60" s="17">
        <v>58</v>
      </c>
      <c r="B60" s="18" t="s">
        <v>465</v>
      </c>
      <c r="C60" s="18" t="s">
        <v>37</v>
      </c>
      <c r="D60" s="19">
        <v>90.76</v>
      </c>
      <c r="E60" s="20">
        <v>2021</v>
      </c>
      <c r="F60" s="18" t="s">
        <v>221</v>
      </c>
    </row>
    <row r="61" spans="1:6">
      <c r="A61" s="17">
        <v>59</v>
      </c>
      <c r="B61" s="18" t="s">
        <v>466</v>
      </c>
      <c r="C61" s="18" t="s">
        <v>38</v>
      </c>
      <c r="D61" s="19">
        <v>88.72</v>
      </c>
      <c r="E61" s="20">
        <v>2021</v>
      </c>
      <c r="F61" s="18" t="s">
        <v>221</v>
      </c>
    </row>
    <row r="62" spans="1:6">
      <c r="A62" s="17">
        <v>60</v>
      </c>
      <c r="B62" s="18" t="s">
        <v>467</v>
      </c>
      <c r="C62" s="18" t="s">
        <v>39</v>
      </c>
      <c r="D62" s="19">
        <v>89.63</v>
      </c>
      <c r="E62" s="20">
        <v>2021</v>
      </c>
      <c r="F62" s="18" t="s">
        <v>221</v>
      </c>
    </row>
    <row r="63" spans="1:6">
      <c r="A63" s="17">
        <v>61</v>
      </c>
      <c r="B63" s="18" t="s">
        <v>468</v>
      </c>
      <c r="C63" s="18" t="s">
        <v>40</v>
      </c>
      <c r="D63" s="19">
        <v>87.24</v>
      </c>
      <c r="E63" s="20">
        <v>2021</v>
      </c>
      <c r="F63" s="18" t="s">
        <v>221</v>
      </c>
    </row>
    <row r="64" spans="1:6">
      <c r="A64" s="17">
        <v>62</v>
      </c>
      <c r="B64" s="18" t="s">
        <v>469</v>
      </c>
      <c r="C64" s="18" t="s">
        <v>41</v>
      </c>
      <c r="D64" s="19">
        <v>87.95</v>
      </c>
      <c r="E64" s="20">
        <v>2021</v>
      </c>
      <c r="F64" s="18" t="s">
        <v>221</v>
      </c>
    </row>
    <row r="65" spans="1:6">
      <c r="A65" s="17">
        <v>63</v>
      </c>
      <c r="B65" s="18" t="s">
        <v>470</v>
      </c>
      <c r="C65" s="18" t="s">
        <v>42</v>
      </c>
      <c r="D65" s="19">
        <v>87.06</v>
      </c>
      <c r="E65" s="20">
        <v>2021</v>
      </c>
      <c r="F65" s="18" t="s">
        <v>221</v>
      </c>
    </row>
    <row r="66" spans="1:6">
      <c r="A66" s="17">
        <v>64</v>
      </c>
      <c r="B66" s="18" t="s">
        <v>471</v>
      </c>
      <c r="C66" s="18" t="s">
        <v>43</v>
      </c>
      <c r="D66" s="19">
        <v>86.38</v>
      </c>
      <c r="E66" s="20">
        <v>2021</v>
      </c>
      <c r="F66" s="18" t="s">
        <v>221</v>
      </c>
    </row>
    <row r="67" spans="1:6">
      <c r="A67" s="17">
        <v>65</v>
      </c>
      <c r="B67" s="18" t="s">
        <v>425</v>
      </c>
      <c r="C67" s="18" t="s">
        <v>44</v>
      </c>
      <c r="D67" s="19">
        <v>89.4</v>
      </c>
      <c r="E67" s="20">
        <v>2021</v>
      </c>
      <c r="F67" s="18" t="s">
        <v>221</v>
      </c>
    </row>
    <row r="68" spans="1:6">
      <c r="A68" s="17">
        <v>66</v>
      </c>
      <c r="B68" s="18" t="s">
        <v>424</v>
      </c>
      <c r="C68" s="18" t="s">
        <v>45</v>
      </c>
      <c r="D68" s="19">
        <v>75.11</v>
      </c>
      <c r="E68" s="20">
        <v>2021</v>
      </c>
      <c r="F68" s="18" t="s">
        <v>220</v>
      </c>
    </row>
    <row r="69" spans="1:6">
      <c r="A69" s="17">
        <v>67</v>
      </c>
      <c r="B69" s="18" t="s">
        <v>472</v>
      </c>
      <c r="C69" s="18" t="s">
        <v>46</v>
      </c>
      <c r="D69" s="19">
        <v>88.67</v>
      </c>
      <c r="E69" s="20">
        <v>2021</v>
      </c>
      <c r="F69" s="18" t="s">
        <v>220</v>
      </c>
    </row>
    <row r="70" spans="1:6">
      <c r="A70" s="17">
        <v>68</v>
      </c>
      <c r="B70" s="18" t="s">
        <v>473</v>
      </c>
      <c r="C70" s="18" t="s">
        <v>47</v>
      </c>
      <c r="D70" s="19">
        <v>94.43</v>
      </c>
      <c r="E70" s="20">
        <v>2021</v>
      </c>
      <c r="F70" s="18" t="s">
        <v>220</v>
      </c>
    </row>
    <row r="71" spans="1:6">
      <c r="A71" s="17">
        <v>69</v>
      </c>
      <c r="B71" s="18" t="s">
        <v>423</v>
      </c>
      <c r="C71" s="18" t="s">
        <v>48</v>
      </c>
      <c r="D71" s="19">
        <v>86.2</v>
      </c>
      <c r="E71" s="20">
        <v>2021</v>
      </c>
      <c r="F71" s="18" t="s">
        <v>220</v>
      </c>
    </row>
    <row r="72" spans="1:6">
      <c r="A72" s="17">
        <v>70</v>
      </c>
      <c r="B72" s="18" t="s">
        <v>422</v>
      </c>
      <c r="C72" s="18" t="s">
        <v>49</v>
      </c>
      <c r="D72" s="19">
        <v>87.68</v>
      </c>
      <c r="E72" s="20">
        <v>2021</v>
      </c>
      <c r="F72" s="18" t="s">
        <v>220</v>
      </c>
    </row>
    <row r="73" spans="1:6">
      <c r="A73" s="17">
        <v>71</v>
      </c>
      <c r="B73" s="18" t="s">
        <v>421</v>
      </c>
      <c r="C73" s="18" t="s">
        <v>50</v>
      </c>
      <c r="D73" s="19">
        <v>89</v>
      </c>
      <c r="E73" s="20">
        <v>2021</v>
      </c>
      <c r="F73" s="18" t="s">
        <v>220</v>
      </c>
    </row>
    <row r="74" spans="1:6">
      <c r="A74" s="17">
        <v>72</v>
      </c>
      <c r="B74" s="18" t="s">
        <v>420</v>
      </c>
      <c r="C74" s="18" t="s">
        <v>51</v>
      </c>
      <c r="D74" s="19">
        <v>95.36</v>
      </c>
      <c r="E74" s="20">
        <v>2021</v>
      </c>
      <c r="F74" s="18" t="s">
        <v>220</v>
      </c>
    </row>
    <row r="75" spans="1:6">
      <c r="A75" s="17">
        <v>73</v>
      </c>
      <c r="B75" s="18" t="s">
        <v>419</v>
      </c>
      <c r="C75" s="18" t="s">
        <v>52</v>
      </c>
      <c r="D75" s="19">
        <v>91.73</v>
      </c>
      <c r="E75" s="20">
        <v>2021</v>
      </c>
      <c r="F75" s="18" t="s">
        <v>220</v>
      </c>
    </row>
    <row r="76" spans="1:6">
      <c r="A76" s="17">
        <v>74</v>
      </c>
      <c r="B76" s="18" t="s">
        <v>418</v>
      </c>
      <c r="C76" s="18" t="s">
        <v>53</v>
      </c>
      <c r="D76" s="19">
        <v>91.02</v>
      </c>
      <c r="E76" s="20">
        <v>2021</v>
      </c>
      <c r="F76" s="18" t="s">
        <v>220</v>
      </c>
    </row>
    <row r="77" spans="1:6" ht="40.5">
      <c r="A77" s="17">
        <v>75</v>
      </c>
      <c r="B77" s="18" t="s">
        <v>417</v>
      </c>
      <c r="C77" s="18" t="s">
        <v>54</v>
      </c>
      <c r="D77" s="19">
        <v>86</v>
      </c>
      <c r="E77" s="20">
        <v>2021</v>
      </c>
      <c r="F77" s="18" t="s">
        <v>220</v>
      </c>
    </row>
    <row r="78" spans="1:6">
      <c r="A78" s="17">
        <v>76</v>
      </c>
      <c r="B78" s="18" t="s">
        <v>474</v>
      </c>
      <c r="C78" s="18" t="s">
        <v>55</v>
      </c>
      <c r="D78" s="19">
        <v>91.22</v>
      </c>
      <c r="E78" s="20">
        <v>2021</v>
      </c>
      <c r="F78" s="18" t="s">
        <v>220</v>
      </c>
    </row>
    <row r="79" spans="1:6">
      <c r="A79" s="17">
        <v>77</v>
      </c>
      <c r="B79" s="18" t="s">
        <v>475</v>
      </c>
      <c r="C79" s="18" t="s">
        <v>56</v>
      </c>
      <c r="D79" s="19">
        <v>93</v>
      </c>
      <c r="E79" s="20">
        <v>2021</v>
      </c>
      <c r="F79" s="18" t="s">
        <v>220</v>
      </c>
    </row>
    <row r="80" spans="1:6">
      <c r="A80" s="17">
        <v>78</v>
      </c>
      <c r="B80" s="18" t="s">
        <v>416</v>
      </c>
      <c r="C80" s="18" t="s">
        <v>57</v>
      </c>
      <c r="D80" s="19">
        <v>91</v>
      </c>
      <c r="E80" s="20">
        <v>2021</v>
      </c>
      <c r="F80" s="18" t="s">
        <v>220</v>
      </c>
    </row>
    <row r="81" spans="1:6" ht="40.5">
      <c r="A81" s="17">
        <v>79</v>
      </c>
      <c r="B81" s="18" t="s">
        <v>415</v>
      </c>
      <c r="C81" s="18" t="s">
        <v>58</v>
      </c>
      <c r="D81" s="19">
        <v>87.97</v>
      </c>
      <c r="E81" s="20">
        <v>2021</v>
      </c>
      <c r="F81" s="18" t="s">
        <v>220</v>
      </c>
    </row>
    <row r="82" spans="1:6">
      <c r="A82" s="17">
        <v>80</v>
      </c>
      <c r="B82" s="18" t="s">
        <v>476</v>
      </c>
      <c r="C82" s="18" t="s">
        <v>59</v>
      </c>
      <c r="D82" s="19">
        <v>88.12</v>
      </c>
      <c r="E82" s="20">
        <v>2021</v>
      </c>
      <c r="F82" s="18" t="s">
        <v>220</v>
      </c>
    </row>
    <row r="83" spans="1:6">
      <c r="A83" s="17">
        <v>81</v>
      </c>
      <c r="B83" s="18" t="s">
        <v>477</v>
      </c>
      <c r="C83" s="18" t="s">
        <v>60</v>
      </c>
      <c r="D83" s="19">
        <v>87.04</v>
      </c>
      <c r="E83" s="20">
        <v>2020</v>
      </c>
      <c r="F83" s="18" t="s">
        <v>220</v>
      </c>
    </row>
    <row r="84" spans="1:6">
      <c r="A84" s="17">
        <v>82</v>
      </c>
      <c r="B84" s="18" t="s">
        <v>61</v>
      </c>
      <c r="C84" s="18" t="s">
        <v>228</v>
      </c>
      <c r="D84" s="19">
        <v>84.9</v>
      </c>
      <c r="E84" s="20">
        <v>2020</v>
      </c>
      <c r="F84" s="18" t="s">
        <v>220</v>
      </c>
    </row>
    <row r="85" spans="1:6">
      <c r="A85" s="17">
        <v>83</v>
      </c>
      <c r="B85" s="18" t="s">
        <v>62</v>
      </c>
      <c r="C85" s="18" t="s">
        <v>229</v>
      </c>
      <c r="D85" s="19">
        <v>80.39</v>
      </c>
      <c r="E85" s="20">
        <v>2020</v>
      </c>
      <c r="F85" s="18" t="s">
        <v>220</v>
      </c>
    </row>
    <row r="86" spans="1:6">
      <c r="A86" s="17">
        <v>84</v>
      </c>
      <c r="B86" s="18" t="s">
        <v>63</v>
      </c>
      <c r="C86" s="18" t="s">
        <v>230</v>
      </c>
      <c r="D86" s="19">
        <v>83.580000000000013</v>
      </c>
      <c r="E86" s="20">
        <v>2020</v>
      </c>
      <c r="F86" s="18" t="s">
        <v>220</v>
      </c>
    </row>
    <row r="87" spans="1:6">
      <c r="A87" s="17">
        <v>85</v>
      </c>
      <c r="B87" s="18" t="s">
        <v>64</v>
      </c>
      <c r="C87" s="18" t="s">
        <v>231</v>
      </c>
      <c r="D87" s="19">
        <v>83.25</v>
      </c>
      <c r="E87" s="20">
        <v>2020</v>
      </c>
      <c r="F87" s="18" t="s">
        <v>220</v>
      </c>
    </row>
    <row r="88" spans="1:6">
      <c r="A88" s="17">
        <v>86</v>
      </c>
      <c r="B88" s="18" t="s">
        <v>65</v>
      </c>
      <c r="C88" s="18" t="s">
        <v>232</v>
      </c>
      <c r="D88" s="19">
        <v>85.38</v>
      </c>
      <c r="E88" s="20">
        <v>2020</v>
      </c>
      <c r="F88" s="18" t="s">
        <v>220</v>
      </c>
    </row>
    <row r="89" spans="1:6">
      <c r="A89" s="17">
        <v>87</v>
      </c>
      <c r="B89" s="18" t="s">
        <v>66</v>
      </c>
      <c r="C89" s="18" t="s">
        <v>233</v>
      </c>
      <c r="D89" s="19">
        <v>82.169999999999987</v>
      </c>
      <c r="E89" s="20">
        <v>2020</v>
      </c>
      <c r="F89" s="18" t="s">
        <v>220</v>
      </c>
    </row>
    <row r="90" spans="1:6">
      <c r="A90" s="17">
        <v>88</v>
      </c>
      <c r="B90" s="18" t="s">
        <v>67</v>
      </c>
      <c r="C90" s="18" t="s">
        <v>234</v>
      </c>
      <c r="D90" s="19">
        <v>83.06</v>
      </c>
      <c r="E90" s="20">
        <v>2020</v>
      </c>
      <c r="F90" s="18" t="s">
        <v>220</v>
      </c>
    </row>
    <row r="91" spans="1:6">
      <c r="A91" s="17">
        <v>89</v>
      </c>
      <c r="B91" s="18" t="s">
        <v>68</v>
      </c>
      <c r="C91" s="18" t="s">
        <v>235</v>
      </c>
      <c r="D91" s="19">
        <v>82.83</v>
      </c>
      <c r="E91" s="20">
        <v>2020</v>
      </c>
      <c r="F91" s="18" t="s">
        <v>220</v>
      </c>
    </row>
    <row r="92" spans="1:6">
      <c r="A92" s="17">
        <v>90</v>
      </c>
      <c r="B92" s="18" t="s">
        <v>69</v>
      </c>
      <c r="C92" s="18" t="s">
        <v>478</v>
      </c>
      <c r="D92" s="19">
        <v>84.13</v>
      </c>
      <c r="E92" s="20">
        <v>2021</v>
      </c>
      <c r="F92" s="18" t="s">
        <v>220</v>
      </c>
    </row>
    <row r="93" spans="1:6">
      <c r="A93" s="17">
        <v>91</v>
      </c>
      <c r="B93" s="18" t="s">
        <v>70</v>
      </c>
      <c r="C93" s="18" t="s">
        <v>479</v>
      </c>
      <c r="D93" s="19">
        <v>73.680000000000007</v>
      </c>
      <c r="E93" s="20">
        <v>2021</v>
      </c>
      <c r="F93" s="18" t="s">
        <v>220</v>
      </c>
    </row>
    <row r="94" spans="1:6">
      <c r="A94" s="17">
        <v>92</v>
      </c>
      <c r="B94" s="18" t="s">
        <v>71</v>
      </c>
      <c r="C94" s="18" t="s">
        <v>480</v>
      </c>
      <c r="D94" s="19">
        <v>84.49</v>
      </c>
      <c r="E94" s="20">
        <v>2021</v>
      </c>
      <c r="F94" s="18" t="s">
        <v>220</v>
      </c>
    </row>
    <row r="95" spans="1:6">
      <c r="A95" s="17">
        <v>93</v>
      </c>
      <c r="B95" s="18" t="s">
        <v>72</v>
      </c>
      <c r="C95" s="18" t="s">
        <v>222</v>
      </c>
      <c r="D95" s="19">
        <v>68.7</v>
      </c>
      <c r="E95" s="20">
        <v>2021</v>
      </c>
      <c r="F95" s="18" t="s">
        <v>220</v>
      </c>
    </row>
    <row r="96" spans="1:6">
      <c r="A96" s="17">
        <v>94</v>
      </c>
      <c r="B96" s="18" t="s">
        <v>481</v>
      </c>
      <c r="C96" s="18" t="s">
        <v>482</v>
      </c>
      <c r="D96" s="19">
        <v>76.489999999999995</v>
      </c>
      <c r="E96" s="20">
        <v>2021</v>
      </c>
      <c r="F96" s="18" t="s">
        <v>221</v>
      </c>
    </row>
    <row r="97" spans="1:6">
      <c r="A97" s="17">
        <v>95</v>
      </c>
      <c r="B97" s="18" t="s">
        <v>73</v>
      </c>
      <c r="C97" s="18" t="s">
        <v>223</v>
      </c>
      <c r="D97" s="19">
        <v>83.28</v>
      </c>
      <c r="E97" s="20">
        <v>2021</v>
      </c>
      <c r="F97" s="18" t="s">
        <v>221</v>
      </c>
    </row>
    <row r="98" spans="1:6">
      <c r="A98" s="17">
        <v>96</v>
      </c>
      <c r="B98" s="18" t="s">
        <v>74</v>
      </c>
      <c r="C98" s="18" t="s">
        <v>224</v>
      </c>
      <c r="D98" s="19">
        <v>88.77</v>
      </c>
      <c r="E98" s="20">
        <v>2021</v>
      </c>
      <c r="F98" s="18" t="s">
        <v>221</v>
      </c>
    </row>
    <row r="99" spans="1:6">
      <c r="A99" s="17">
        <v>97</v>
      </c>
      <c r="B99" s="18" t="s">
        <v>483</v>
      </c>
      <c r="C99" s="18" t="s">
        <v>225</v>
      </c>
      <c r="D99" s="19">
        <v>82.92</v>
      </c>
      <c r="E99" s="20">
        <v>2021</v>
      </c>
      <c r="F99" s="18" t="s">
        <v>221</v>
      </c>
    </row>
    <row r="100" spans="1:6">
      <c r="A100" s="17">
        <v>98</v>
      </c>
      <c r="B100" s="18" t="s">
        <v>75</v>
      </c>
      <c r="C100" s="18" t="s">
        <v>226</v>
      </c>
      <c r="D100" s="19">
        <v>81.13</v>
      </c>
      <c r="E100" s="20">
        <v>2021</v>
      </c>
      <c r="F100" s="18" t="s">
        <v>221</v>
      </c>
    </row>
    <row r="101" spans="1:6">
      <c r="A101" s="17">
        <v>99</v>
      </c>
      <c r="B101" s="18" t="s">
        <v>484</v>
      </c>
      <c r="C101" s="18" t="s">
        <v>227</v>
      </c>
      <c r="D101" s="19">
        <v>88.33</v>
      </c>
      <c r="E101" s="20">
        <v>2021</v>
      </c>
      <c r="F101" s="18" t="s">
        <v>221</v>
      </c>
    </row>
    <row r="102" spans="1:6">
      <c r="A102" s="17">
        <v>100</v>
      </c>
      <c r="B102" s="18" t="s">
        <v>76</v>
      </c>
      <c r="C102" s="18" t="s">
        <v>77</v>
      </c>
      <c r="D102" s="19">
        <v>73</v>
      </c>
      <c r="E102" s="20">
        <v>2020</v>
      </c>
      <c r="F102" s="18" t="s">
        <v>220</v>
      </c>
    </row>
    <row r="103" spans="1:6" ht="40.5">
      <c r="A103" s="17">
        <v>101</v>
      </c>
      <c r="B103" s="18" t="s">
        <v>78</v>
      </c>
      <c r="C103" s="18" t="s">
        <v>79</v>
      </c>
      <c r="D103" s="19">
        <v>90.6</v>
      </c>
      <c r="E103" s="20">
        <v>2020</v>
      </c>
      <c r="F103" s="18" t="s">
        <v>220</v>
      </c>
    </row>
    <row r="104" spans="1:6" ht="40.5">
      <c r="A104" s="17">
        <v>102</v>
      </c>
      <c r="B104" s="18" t="s">
        <v>80</v>
      </c>
      <c r="C104" s="18" t="s">
        <v>81</v>
      </c>
      <c r="D104" s="19">
        <v>73.33</v>
      </c>
      <c r="E104" s="20">
        <v>2020</v>
      </c>
      <c r="F104" s="18" t="s">
        <v>220</v>
      </c>
    </row>
    <row r="105" spans="1:6">
      <c r="A105" s="17">
        <v>103</v>
      </c>
      <c r="B105" s="18" t="s">
        <v>82</v>
      </c>
      <c r="C105" s="18" t="s">
        <v>83</v>
      </c>
      <c r="D105" s="19">
        <v>87.21</v>
      </c>
      <c r="E105" s="20">
        <v>2020</v>
      </c>
      <c r="F105" s="18" t="s">
        <v>220</v>
      </c>
    </row>
    <row r="106" spans="1:6" ht="40.5">
      <c r="A106" s="17">
        <v>104</v>
      </c>
      <c r="B106" s="18" t="s">
        <v>84</v>
      </c>
      <c r="C106" s="18" t="s">
        <v>85</v>
      </c>
      <c r="D106" s="19">
        <v>89.96</v>
      </c>
      <c r="E106" s="20">
        <v>2020</v>
      </c>
      <c r="F106" s="18" t="s">
        <v>220</v>
      </c>
    </row>
    <row r="107" spans="1:6" ht="40.5">
      <c r="A107" s="17">
        <v>105</v>
      </c>
      <c r="B107" s="18" t="s">
        <v>86</v>
      </c>
      <c r="C107" s="18" t="s">
        <v>87</v>
      </c>
      <c r="D107" s="19">
        <v>83.39</v>
      </c>
      <c r="E107" s="20">
        <v>2020</v>
      </c>
      <c r="F107" s="18" t="s">
        <v>220</v>
      </c>
    </row>
    <row r="108" spans="1:6">
      <c r="A108" s="17">
        <v>106</v>
      </c>
      <c r="B108" s="18" t="s">
        <v>88</v>
      </c>
      <c r="C108" s="18" t="s">
        <v>89</v>
      </c>
      <c r="D108" s="19">
        <v>80</v>
      </c>
      <c r="E108" s="20">
        <v>2020</v>
      </c>
      <c r="F108" s="18" t="s">
        <v>220</v>
      </c>
    </row>
    <row r="109" spans="1:6">
      <c r="A109" s="17">
        <v>107</v>
      </c>
      <c r="B109" s="18" t="s">
        <v>90</v>
      </c>
      <c r="C109" s="18" t="s">
        <v>91</v>
      </c>
      <c r="D109" s="19">
        <v>87.51</v>
      </c>
      <c r="E109" s="20">
        <v>2020</v>
      </c>
      <c r="F109" s="18" t="s">
        <v>220</v>
      </c>
    </row>
    <row r="110" spans="1:6">
      <c r="A110" s="17">
        <v>108</v>
      </c>
      <c r="B110" s="18" t="s">
        <v>92</v>
      </c>
      <c r="C110" s="18" t="s">
        <v>93</v>
      </c>
      <c r="D110" s="19">
        <v>83.36</v>
      </c>
      <c r="E110" s="20">
        <v>2020</v>
      </c>
      <c r="F110" s="18" t="s">
        <v>220</v>
      </c>
    </row>
    <row r="111" spans="1:6">
      <c r="A111" s="17">
        <v>109</v>
      </c>
      <c r="B111" s="18" t="s">
        <v>94</v>
      </c>
      <c r="C111" s="18" t="s">
        <v>95</v>
      </c>
      <c r="D111" s="19">
        <v>72.010000000000005</v>
      </c>
      <c r="E111" s="20">
        <v>2020</v>
      </c>
      <c r="F111" s="18" t="s">
        <v>220</v>
      </c>
    </row>
    <row r="112" spans="1:6">
      <c r="A112" s="17">
        <v>110</v>
      </c>
      <c r="B112" s="18" t="s">
        <v>414</v>
      </c>
      <c r="C112" s="18" t="s">
        <v>96</v>
      </c>
      <c r="D112" s="19">
        <v>77.77</v>
      </c>
      <c r="E112" s="20">
        <v>2020</v>
      </c>
      <c r="F112" s="18" t="s">
        <v>220</v>
      </c>
    </row>
    <row r="113" spans="1:6">
      <c r="A113" s="17">
        <v>111</v>
      </c>
      <c r="B113" s="18" t="s">
        <v>413</v>
      </c>
      <c r="C113" s="18" t="s">
        <v>97</v>
      </c>
      <c r="D113" s="19">
        <v>82.29</v>
      </c>
      <c r="E113" s="20">
        <v>2021</v>
      </c>
      <c r="F113" s="18" t="s">
        <v>221</v>
      </c>
    </row>
    <row r="114" spans="1:6">
      <c r="A114" s="17">
        <v>112</v>
      </c>
      <c r="B114" s="18" t="s">
        <v>485</v>
      </c>
      <c r="C114" s="18" t="s">
        <v>98</v>
      </c>
      <c r="D114" s="19">
        <v>88.73</v>
      </c>
      <c r="E114" s="20">
        <v>2021</v>
      </c>
      <c r="F114" s="18" t="s">
        <v>221</v>
      </c>
    </row>
    <row r="115" spans="1:6">
      <c r="A115" s="17">
        <v>113</v>
      </c>
      <c r="B115" s="18" t="s">
        <v>412</v>
      </c>
      <c r="C115" s="18" t="s">
        <v>99</v>
      </c>
      <c r="D115" s="19">
        <v>89.12</v>
      </c>
      <c r="E115" s="20">
        <v>2021</v>
      </c>
      <c r="F115" s="18" t="s">
        <v>221</v>
      </c>
    </row>
    <row r="116" spans="1:6">
      <c r="A116" s="17">
        <v>114</v>
      </c>
      <c r="B116" s="18" t="s">
        <v>486</v>
      </c>
      <c r="C116" s="18" t="s">
        <v>100</v>
      </c>
      <c r="D116" s="19">
        <v>82.51</v>
      </c>
      <c r="E116" s="20">
        <v>2021</v>
      </c>
      <c r="F116" s="18" t="s">
        <v>221</v>
      </c>
    </row>
    <row r="117" spans="1:6">
      <c r="A117" s="17">
        <v>115</v>
      </c>
      <c r="B117" s="18" t="s">
        <v>411</v>
      </c>
      <c r="C117" s="18" t="s">
        <v>101</v>
      </c>
      <c r="D117" s="19">
        <v>81.41</v>
      </c>
      <c r="E117" s="20">
        <v>2021</v>
      </c>
      <c r="F117" s="18" t="s">
        <v>221</v>
      </c>
    </row>
    <row r="118" spans="1:6">
      <c r="A118" s="17">
        <v>116</v>
      </c>
      <c r="B118" s="18" t="s">
        <v>410</v>
      </c>
      <c r="C118" s="18" t="s">
        <v>102</v>
      </c>
      <c r="D118" s="19">
        <v>82.59</v>
      </c>
      <c r="E118" s="20">
        <v>2021</v>
      </c>
      <c r="F118" s="18" t="s">
        <v>221</v>
      </c>
    </row>
    <row r="119" spans="1:6">
      <c r="A119" s="17">
        <v>117</v>
      </c>
      <c r="B119" s="18" t="s">
        <v>487</v>
      </c>
      <c r="C119" s="18" t="s">
        <v>103</v>
      </c>
      <c r="D119" s="19">
        <v>85.74</v>
      </c>
      <c r="E119" s="20">
        <v>2021</v>
      </c>
      <c r="F119" s="18" t="s">
        <v>221</v>
      </c>
    </row>
    <row r="120" spans="1:6">
      <c r="A120" s="17">
        <v>118</v>
      </c>
      <c r="B120" s="18" t="s">
        <v>409</v>
      </c>
      <c r="C120" s="18" t="s">
        <v>104</v>
      </c>
      <c r="D120" s="19">
        <v>79.400000000000006</v>
      </c>
      <c r="E120" s="20">
        <v>2021</v>
      </c>
      <c r="F120" s="18" t="s">
        <v>221</v>
      </c>
    </row>
    <row r="121" spans="1:6">
      <c r="A121" s="17">
        <v>119</v>
      </c>
      <c r="B121" s="18" t="s">
        <v>488</v>
      </c>
      <c r="C121" s="18" t="s">
        <v>105</v>
      </c>
      <c r="D121" s="19">
        <v>78.94</v>
      </c>
      <c r="E121" s="20">
        <v>2021</v>
      </c>
      <c r="F121" s="18" t="s">
        <v>221</v>
      </c>
    </row>
    <row r="122" spans="1:6">
      <c r="A122" s="17">
        <v>120</v>
      </c>
      <c r="B122" s="18" t="s">
        <v>489</v>
      </c>
      <c r="C122" s="18" t="s">
        <v>106</v>
      </c>
      <c r="D122" s="19">
        <v>74.92</v>
      </c>
      <c r="E122" s="20">
        <v>2021</v>
      </c>
      <c r="F122" s="18" t="s">
        <v>221</v>
      </c>
    </row>
    <row r="123" spans="1:6">
      <c r="A123" s="17">
        <v>121</v>
      </c>
      <c r="B123" s="18" t="s">
        <v>408</v>
      </c>
      <c r="C123" s="18" t="s">
        <v>107</v>
      </c>
      <c r="D123" s="19">
        <v>87</v>
      </c>
      <c r="E123" s="20">
        <v>2020</v>
      </c>
      <c r="F123" s="18" t="s">
        <v>220</v>
      </c>
    </row>
    <row r="124" spans="1:6" ht="40.5">
      <c r="A124" s="17">
        <v>122</v>
      </c>
      <c r="B124" s="18" t="s">
        <v>407</v>
      </c>
      <c r="C124" s="18" t="s">
        <v>108</v>
      </c>
      <c r="D124" s="19">
        <v>80.459999999999994</v>
      </c>
      <c r="E124" s="20">
        <v>2020</v>
      </c>
      <c r="F124" s="18" t="s">
        <v>220</v>
      </c>
    </row>
    <row r="125" spans="1:6" ht="40.5">
      <c r="A125" s="17">
        <v>123</v>
      </c>
      <c r="B125" s="18" t="s">
        <v>406</v>
      </c>
      <c r="C125" s="18" t="s">
        <v>109</v>
      </c>
      <c r="D125" s="19">
        <v>89.2</v>
      </c>
      <c r="E125" s="20">
        <v>2020</v>
      </c>
      <c r="F125" s="18" t="s">
        <v>220</v>
      </c>
    </row>
    <row r="126" spans="1:6" ht="40.5">
      <c r="A126" s="17">
        <v>124</v>
      </c>
      <c r="B126" s="18" t="s">
        <v>405</v>
      </c>
      <c r="C126" s="18" t="s">
        <v>110</v>
      </c>
      <c r="D126" s="19">
        <v>87.65</v>
      </c>
      <c r="E126" s="20">
        <v>2020</v>
      </c>
      <c r="F126" s="18" t="s">
        <v>220</v>
      </c>
    </row>
    <row r="127" spans="1:6">
      <c r="A127" s="17">
        <v>125</v>
      </c>
      <c r="B127" s="18" t="s">
        <v>404</v>
      </c>
      <c r="C127" s="18" t="s">
        <v>111</v>
      </c>
      <c r="D127" s="19">
        <v>81.069999999999993</v>
      </c>
      <c r="E127" s="20">
        <v>2020</v>
      </c>
      <c r="F127" s="18" t="s">
        <v>220</v>
      </c>
    </row>
    <row r="128" spans="1:6">
      <c r="A128" s="17">
        <v>126</v>
      </c>
      <c r="B128" s="18" t="s">
        <v>490</v>
      </c>
      <c r="C128" s="18" t="s">
        <v>112</v>
      </c>
      <c r="D128" s="19">
        <v>33.5</v>
      </c>
      <c r="E128" s="20">
        <v>2020</v>
      </c>
      <c r="F128" s="18" t="s">
        <v>220</v>
      </c>
    </row>
    <row r="129" spans="1:6" ht="40.5">
      <c r="A129" s="17">
        <v>127</v>
      </c>
      <c r="B129" s="18" t="s">
        <v>403</v>
      </c>
      <c r="C129" s="18" t="s">
        <v>113</v>
      </c>
      <c r="D129" s="19">
        <v>83</v>
      </c>
      <c r="E129" s="20">
        <v>2020</v>
      </c>
      <c r="F129" s="18" t="s">
        <v>220</v>
      </c>
    </row>
    <row r="130" spans="1:6">
      <c r="A130" s="17">
        <v>128</v>
      </c>
      <c r="B130" s="18" t="s">
        <v>402</v>
      </c>
      <c r="C130" s="18" t="s">
        <v>114</v>
      </c>
      <c r="D130" s="19">
        <v>82</v>
      </c>
      <c r="E130" s="20">
        <v>2020</v>
      </c>
      <c r="F130" s="18" t="s">
        <v>220</v>
      </c>
    </row>
    <row r="131" spans="1:6">
      <c r="A131" s="17">
        <v>129</v>
      </c>
      <c r="B131" s="18" t="s">
        <v>491</v>
      </c>
      <c r="C131" s="18" t="s">
        <v>115</v>
      </c>
      <c r="D131" s="19">
        <v>75.16</v>
      </c>
      <c r="E131" s="20">
        <v>2021</v>
      </c>
      <c r="F131" s="18" t="s">
        <v>221</v>
      </c>
    </row>
    <row r="132" spans="1:6">
      <c r="A132" s="17">
        <v>130</v>
      </c>
      <c r="B132" s="18" t="s">
        <v>401</v>
      </c>
      <c r="C132" s="18" t="s">
        <v>116</v>
      </c>
      <c r="D132" s="19">
        <v>85.07</v>
      </c>
      <c r="E132" s="20">
        <v>2021</v>
      </c>
      <c r="F132" s="18" t="s">
        <v>221</v>
      </c>
    </row>
    <row r="133" spans="1:6">
      <c r="A133" s="17">
        <v>131</v>
      </c>
      <c r="B133" s="18" t="s">
        <v>492</v>
      </c>
      <c r="C133" s="18" t="s">
        <v>117</v>
      </c>
      <c r="D133" s="19">
        <v>76.34</v>
      </c>
      <c r="E133" s="20">
        <v>2021</v>
      </c>
      <c r="F133" s="18" t="s">
        <v>221</v>
      </c>
    </row>
    <row r="134" spans="1:6">
      <c r="A134" s="17">
        <v>132</v>
      </c>
      <c r="B134" s="18" t="s">
        <v>400</v>
      </c>
      <c r="C134" s="18" t="s">
        <v>118</v>
      </c>
      <c r="D134" s="19">
        <v>82</v>
      </c>
      <c r="E134" s="20">
        <v>2021</v>
      </c>
      <c r="F134" s="18" t="s">
        <v>221</v>
      </c>
    </row>
    <row r="135" spans="1:6">
      <c r="A135" s="17">
        <v>133</v>
      </c>
      <c r="B135" s="18" t="s">
        <v>493</v>
      </c>
      <c r="C135" s="18" t="s">
        <v>119</v>
      </c>
      <c r="D135" s="19">
        <v>83.07</v>
      </c>
      <c r="E135" s="20">
        <v>2021</v>
      </c>
      <c r="F135" s="18" t="s">
        <v>221</v>
      </c>
    </row>
    <row r="136" spans="1:6">
      <c r="A136" s="17">
        <v>134</v>
      </c>
      <c r="B136" s="18" t="s">
        <v>399</v>
      </c>
      <c r="C136" s="18" t="s">
        <v>120</v>
      </c>
      <c r="D136" s="19">
        <v>84.23</v>
      </c>
      <c r="E136" s="20">
        <v>2021</v>
      </c>
      <c r="F136" s="18" t="s">
        <v>221</v>
      </c>
    </row>
    <row r="137" spans="1:6">
      <c r="A137" s="17">
        <v>135</v>
      </c>
      <c r="B137" s="18" t="s">
        <v>398</v>
      </c>
      <c r="C137" s="18" t="s">
        <v>121</v>
      </c>
      <c r="D137" s="19">
        <v>77.069999999999993</v>
      </c>
      <c r="E137" s="20">
        <v>2021</v>
      </c>
      <c r="F137" s="18" t="s">
        <v>221</v>
      </c>
    </row>
    <row r="138" spans="1:6">
      <c r="A138" s="17">
        <v>136</v>
      </c>
      <c r="B138" s="18" t="s">
        <v>397</v>
      </c>
      <c r="C138" s="18" t="s">
        <v>122</v>
      </c>
      <c r="D138" s="19">
        <v>77.900000000000006</v>
      </c>
      <c r="E138" s="20">
        <v>2021</v>
      </c>
      <c r="F138" s="18" t="s">
        <v>221</v>
      </c>
    </row>
    <row r="139" spans="1:6">
      <c r="A139" s="17">
        <v>137</v>
      </c>
      <c r="B139" s="18" t="s">
        <v>494</v>
      </c>
      <c r="C139" s="18" t="s">
        <v>123</v>
      </c>
      <c r="D139" s="19">
        <v>84.38</v>
      </c>
      <c r="E139" s="20">
        <v>2021</v>
      </c>
      <c r="F139" s="18" t="s">
        <v>221</v>
      </c>
    </row>
    <row r="140" spans="1:6">
      <c r="A140" s="17">
        <v>138</v>
      </c>
      <c r="B140" s="18" t="s">
        <v>495</v>
      </c>
      <c r="C140" s="18" t="s">
        <v>124</v>
      </c>
      <c r="D140" s="19">
        <v>86.37</v>
      </c>
      <c r="E140" s="20">
        <v>2021</v>
      </c>
      <c r="F140" s="18" t="s">
        <v>221</v>
      </c>
    </row>
    <row r="141" spans="1:6" ht="40.5">
      <c r="A141" s="17">
        <v>139</v>
      </c>
      <c r="B141" s="18" t="s">
        <v>125</v>
      </c>
      <c r="C141" s="18" t="s">
        <v>126</v>
      </c>
      <c r="D141" s="19">
        <v>87</v>
      </c>
      <c r="E141" s="20">
        <v>2021</v>
      </c>
      <c r="F141" s="18" t="s">
        <v>220</v>
      </c>
    </row>
    <row r="142" spans="1:6" ht="60.75">
      <c r="A142" s="17">
        <v>140</v>
      </c>
      <c r="B142" s="18" t="s">
        <v>496</v>
      </c>
      <c r="C142" s="18" t="s">
        <v>127</v>
      </c>
      <c r="D142" s="19">
        <v>83.5</v>
      </c>
      <c r="E142" s="20">
        <v>2021</v>
      </c>
      <c r="F142" s="18" t="s">
        <v>220</v>
      </c>
    </row>
    <row r="143" spans="1:6" ht="40.5">
      <c r="A143" s="17">
        <v>141</v>
      </c>
      <c r="B143" s="18" t="s">
        <v>128</v>
      </c>
      <c r="C143" s="18" t="s">
        <v>129</v>
      </c>
      <c r="D143" s="19">
        <v>93.15</v>
      </c>
      <c r="E143" s="20">
        <v>2021</v>
      </c>
      <c r="F143" s="18" t="s">
        <v>220</v>
      </c>
    </row>
    <row r="144" spans="1:6" ht="40.5">
      <c r="A144" s="17">
        <v>142</v>
      </c>
      <c r="B144" s="18" t="s">
        <v>130</v>
      </c>
      <c r="C144" s="18" t="s">
        <v>131</v>
      </c>
      <c r="D144" s="19">
        <v>54.84</v>
      </c>
      <c r="E144" s="20">
        <v>2021</v>
      </c>
      <c r="F144" s="18" t="s">
        <v>220</v>
      </c>
    </row>
    <row r="145" spans="1:6">
      <c r="A145" s="17">
        <v>143</v>
      </c>
      <c r="B145" s="18" t="s">
        <v>132</v>
      </c>
      <c r="C145" s="18" t="s">
        <v>133</v>
      </c>
      <c r="D145" s="19">
        <v>71.069999999999993</v>
      </c>
      <c r="E145" s="20">
        <v>2020</v>
      </c>
      <c r="F145" s="18" t="s">
        <v>220</v>
      </c>
    </row>
    <row r="146" spans="1:6">
      <c r="A146" s="17">
        <v>144</v>
      </c>
      <c r="B146" s="18" t="s">
        <v>134</v>
      </c>
      <c r="C146" s="18" t="s">
        <v>135</v>
      </c>
      <c r="D146" s="19">
        <v>80.92</v>
      </c>
      <c r="E146" s="20">
        <v>2020</v>
      </c>
      <c r="F146" s="18" t="s">
        <v>220</v>
      </c>
    </row>
    <row r="147" spans="1:6">
      <c r="A147" s="17">
        <v>145</v>
      </c>
      <c r="B147" s="18" t="s">
        <v>136</v>
      </c>
      <c r="C147" s="18" t="s">
        <v>137</v>
      </c>
      <c r="D147" s="19">
        <v>75.67</v>
      </c>
      <c r="E147" s="20">
        <v>2020</v>
      </c>
      <c r="F147" s="18" t="s">
        <v>220</v>
      </c>
    </row>
    <row r="148" spans="1:6">
      <c r="A148" s="17">
        <v>146</v>
      </c>
      <c r="B148" s="18" t="s">
        <v>497</v>
      </c>
      <c r="C148" s="18" t="s">
        <v>138</v>
      </c>
      <c r="D148" s="19">
        <v>66.48</v>
      </c>
      <c r="E148" s="20">
        <v>2020</v>
      </c>
      <c r="F148" s="18" t="s">
        <v>220</v>
      </c>
    </row>
    <row r="149" spans="1:6">
      <c r="A149" s="17">
        <v>147</v>
      </c>
      <c r="B149" s="18" t="s">
        <v>139</v>
      </c>
      <c r="C149" s="18" t="s">
        <v>140</v>
      </c>
      <c r="D149" s="19">
        <v>63.68</v>
      </c>
      <c r="E149" s="20">
        <v>2020</v>
      </c>
      <c r="F149" s="18" t="s">
        <v>220</v>
      </c>
    </row>
    <row r="150" spans="1:6">
      <c r="A150" s="17">
        <v>148</v>
      </c>
      <c r="B150" s="18" t="s">
        <v>498</v>
      </c>
      <c r="C150" s="18" t="s">
        <v>141</v>
      </c>
      <c r="D150" s="19">
        <v>80.95</v>
      </c>
      <c r="E150" s="20">
        <v>2020</v>
      </c>
      <c r="F150" s="18" t="s">
        <v>220</v>
      </c>
    </row>
    <row r="151" spans="1:6">
      <c r="A151" s="17">
        <v>149</v>
      </c>
      <c r="B151" s="18" t="s">
        <v>142</v>
      </c>
      <c r="C151" s="18" t="s">
        <v>143</v>
      </c>
      <c r="D151" s="19">
        <v>81.900000000000006</v>
      </c>
      <c r="E151" s="20">
        <v>2020</v>
      </c>
      <c r="F151" s="18" t="s">
        <v>220</v>
      </c>
    </row>
    <row r="152" spans="1:6">
      <c r="A152" s="17">
        <v>150</v>
      </c>
      <c r="B152" s="18" t="s">
        <v>144</v>
      </c>
      <c r="C152" s="18" t="s">
        <v>145</v>
      </c>
      <c r="D152" s="19">
        <v>66.11</v>
      </c>
      <c r="E152" s="20">
        <v>2020</v>
      </c>
      <c r="F152" s="18" t="s">
        <v>220</v>
      </c>
    </row>
    <row r="153" spans="1:6" ht="13.5" customHeight="1">
      <c r="A153" s="17">
        <v>151</v>
      </c>
      <c r="B153" s="18" t="s">
        <v>146</v>
      </c>
      <c r="C153" s="18" t="s">
        <v>147</v>
      </c>
      <c r="D153" s="19">
        <v>59.98</v>
      </c>
      <c r="E153" s="20">
        <v>2020</v>
      </c>
      <c r="F153" s="18" t="s">
        <v>220</v>
      </c>
    </row>
    <row r="154" spans="1:6">
      <c r="A154" s="17">
        <v>152</v>
      </c>
      <c r="B154" s="18" t="s">
        <v>236</v>
      </c>
      <c r="C154" s="18" t="s">
        <v>148</v>
      </c>
      <c r="D154" s="19">
        <v>82.95</v>
      </c>
      <c r="E154" s="20">
        <v>2020</v>
      </c>
      <c r="F154" s="18" t="s">
        <v>220</v>
      </c>
    </row>
    <row r="155" spans="1:6">
      <c r="A155" s="17">
        <v>153</v>
      </c>
      <c r="B155" s="18" t="s">
        <v>149</v>
      </c>
      <c r="C155" s="18" t="s">
        <v>150</v>
      </c>
      <c r="D155" s="19">
        <v>83.61</v>
      </c>
      <c r="E155" s="20">
        <v>2021</v>
      </c>
      <c r="F155" s="18" t="s">
        <v>221</v>
      </c>
    </row>
    <row r="156" spans="1:6">
      <c r="A156" s="17">
        <v>154</v>
      </c>
      <c r="B156" s="18" t="s">
        <v>151</v>
      </c>
      <c r="C156" s="18" t="s">
        <v>152</v>
      </c>
      <c r="D156" s="19">
        <v>79.02</v>
      </c>
      <c r="E156" s="20">
        <v>2021</v>
      </c>
      <c r="F156" s="18" t="s">
        <v>221</v>
      </c>
    </row>
    <row r="157" spans="1:6">
      <c r="A157" s="17">
        <v>155</v>
      </c>
      <c r="B157" s="18" t="s">
        <v>153</v>
      </c>
      <c r="C157" s="18" t="s">
        <v>154</v>
      </c>
      <c r="D157" s="19">
        <v>87.87</v>
      </c>
      <c r="E157" s="20">
        <v>2021</v>
      </c>
      <c r="F157" s="18" t="s">
        <v>221</v>
      </c>
    </row>
    <row r="158" spans="1:6">
      <c r="A158" s="17">
        <v>156</v>
      </c>
      <c r="B158" s="18" t="s">
        <v>155</v>
      </c>
      <c r="C158" s="18" t="s">
        <v>156</v>
      </c>
      <c r="D158" s="19">
        <v>80.5</v>
      </c>
      <c r="E158" s="20">
        <v>2021</v>
      </c>
      <c r="F158" s="18" t="s">
        <v>221</v>
      </c>
    </row>
    <row r="159" spans="1:6">
      <c r="A159" s="17">
        <v>157</v>
      </c>
      <c r="B159" s="18" t="s">
        <v>157</v>
      </c>
      <c r="C159" s="18" t="s">
        <v>158</v>
      </c>
      <c r="D159" s="19">
        <v>82.68</v>
      </c>
      <c r="E159" s="20">
        <v>2021</v>
      </c>
      <c r="F159" s="18" t="s">
        <v>221</v>
      </c>
    </row>
    <row r="160" spans="1:6">
      <c r="A160" s="17">
        <v>158</v>
      </c>
      <c r="B160" s="18" t="s">
        <v>311</v>
      </c>
      <c r="C160" s="18" t="s">
        <v>159</v>
      </c>
      <c r="D160" s="19">
        <v>88.1</v>
      </c>
      <c r="E160" s="20">
        <v>2021</v>
      </c>
      <c r="F160" s="18" t="s">
        <v>221</v>
      </c>
    </row>
    <row r="161" spans="1:6">
      <c r="A161" s="17">
        <v>159</v>
      </c>
      <c r="B161" s="18" t="s">
        <v>160</v>
      </c>
      <c r="C161" s="18" t="s">
        <v>161</v>
      </c>
      <c r="D161" s="19">
        <v>84.61</v>
      </c>
      <c r="E161" s="20">
        <v>2021</v>
      </c>
      <c r="F161" s="18" t="s">
        <v>221</v>
      </c>
    </row>
    <row r="162" spans="1:6">
      <c r="A162" s="17">
        <v>160</v>
      </c>
      <c r="B162" s="18" t="s">
        <v>162</v>
      </c>
      <c r="C162" s="18" t="s">
        <v>163</v>
      </c>
      <c r="D162" s="19">
        <v>80.400000000000006</v>
      </c>
      <c r="E162" s="20">
        <v>2021</v>
      </c>
      <c r="F162" s="18" t="s">
        <v>221</v>
      </c>
    </row>
    <row r="163" spans="1:6">
      <c r="A163" s="17">
        <v>161</v>
      </c>
      <c r="B163" s="18" t="s">
        <v>164</v>
      </c>
      <c r="C163" s="18" t="s">
        <v>165</v>
      </c>
      <c r="D163" s="19">
        <v>83.7</v>
      </c>
      <c r="E163" s="20">
        <v>2021</v>
      </c>
      <c r="F163" s="18" t="s">
        <v>221</v>
      </c>
    </row>
    <row r="164" spans="1:6">
      <c r="A164" s="17">
        <v>162</v>
      </c>
      <c r="B164" s="18" t="s">
        <v>166</v>
      </c>
      <c r="C164" s="18" t="s">
        <v>167</v>
      </c>
      <c r="D164" s="19">
        <v>88.64</v>
      </c>
      <c r="E164" s="20">
        <v>2021</v>
      </c>
      <c r="F164" s="18" t="s">
        <v>220</v>
      </c>
    </row>
    <row r="165" spans="1:6">
      <c r="A165" s="17">
        <v>163</v>
      </c>
      <c r="B165" s="18" t="s">
        <v>168</v>
      </c>
      <c r="C165" s="18" t="s">
        <v>169</v>
      </c>
      <c r="D165" s="19">
        <v>83.29</v>
      </c>
      <c r="E165" s="20">
        <v>2020</v>
      </c>
      <c r="F165" s="18" t="s">
        <v>220</v>
      </c>
    </row>
    <row r="166" spans="1:6">
      <c r="A166" s="17">
        <v>164</v>
      </c>
      <c r="B166" s="18" t="s">
        <v>170</v>
      </c>
      <c r="C166" s="18" t="s">
        <v>171</v>
      </c>
      <c r="D166" s="19">
        <v>93.83</v>
      </c>
      <c r="E166" s="20">
        <v>2020</v>
      </c>
      <c r="F166" s="18" t="s">
        <v>220</v>
      </c>
    </row>
    <row r="167" spans="1:6">
      <c r="A167" s="17">
        <v>165</v>
      </c>
      <c r="B167" s="18" t="s">
        <v>172</v>
      </c>
      <c r="C167" s="18" t="s">
        <v>173</v>
      </c>
      <c r="D167" s="19">
        <v>52.09</v>
      </c>
      <c r="E167" s="20">
        <v>2020</v>
      </c>
      <c r="F167" s="18" t="s">
        <v>220</v>
      </c>
    </row>
    <row r="168" spans="1:6">
      <c r="A168" s="17">
        <v>166</v>
      </c>
      <c r="B168" s="18" t="s">
        <v>174</v>
      </c>
      <c r="C168" s="18" t="s">
        <v>175</v>
      </c>
      <c r="D168" s="19">
        <v>82</v>
      </c>
      <c r="E168" s="20">
        <v>2020</v>
      </c>
      <c r="F168" s="18" t="s">
        <v>220</v>
      </c>
    </row>
    <row r="169" spans="1:6">
      <c r="A169" s="17">
        <v>167</v>
      </c>
      <c r="B169" s="18" t="s">
        <v>176</v>
      </c>
      <c r="C169" s="18" t="s">
        <v>177</v>
      </c>
      <c r="D169" s="19">
        <v>91.32</v>
      </c>
      <c r="E169" s="20">
        <v>2020</v>
      </c>
      <c r="F169" s="18" t="s">
        <v>220</v>
      </c>
    </row>
    <row r="170" spans="1:6">
      <c r="A170" s="17">
        <v>168</v>
      </c>
      <c r="B170" s="18" t="s">
        <v>178</v>
      </c>
      <c r="C170" s="18" t="s">
        <v>179</v>
      </c>
      <c r="D170" s="19">
        <v>80</v>
      </c>
      <c r="E170" s="20">
        <v>2020</v>
      </c>
      <c r="F170" s="18" t="s">
        <v>220</v>
      </c>
    </row>
    <row r="171" spans="1:6">
      <c r="A171" s="17">
        <v>169</v>
      </c>
      <c r="B171" s="18" t="s">
        <v>180</v>
      </c>
      <c r="C171" s="18" t="s">
        <v>181</v>
      </c>
      <c r="D171" s="19">
        <v>88.19</v>
      </c>
      <c r="E171" s="20">
        <v>2020</v>
      </c>
      <c r="F171" s="18" t="s">
        <v>220</v>
      </c>
    </row>
    <row r="172" spans="1:6">
      <c r="A172" s="17">
        <v>170</v>
      </c>
      <c r="B172" s="18" t="s">
        <v>182</v>
      </c>
      <c r="C172" s="18" t="s">
        <v>183</v>
      </c>
      <c r="D172" s="19">
        <v>80.11</v>
      </c>
      <c r="E172" s="20">
        <v>2020</v>
      </c>
      <c r="F172" s="18" t="s">
        <v>220</v>
      </c>
    </row>
    <row r="173" spans="1:6">
      <c r="A173" s="17">
        <v>171</v>
      </c>
      <c r="B173" s="18" t="s">
        <v>184</v>
      </c>
      <c r="C173" s="18" t="s">
        <v>185</v>
      </c>
      <c r="D173" s="19">
        <v>84.18</v>
      </c>
      <c r="E173" s="20">
        <v>2020</v>
      </c>
      <c r="F173" s="18" t="s">
        <v>220</v>
      </c>
    </row>
    <row r="174" spans="1:6" ht="40.5">
      <c r="A174" s="17">
        <v>172</v>
      </c>
      <c r="B174" s="18" t="s">
        <v>186</v>
      </c>
      <c r="C174" s="18" t="s">
        <v>187</v>
      </c>
      <c r="D174" s="19">
        <v>82.32</v>
      </c>
      <c r="E174" s="20">
        <v>2021</v>
      </c>
      <c r="F174" s="18" t="s">
        <v>221</v>
      </c>
    </row>
    <row r="175" spans="1:6">
      <c r="A175" s="17">
        <v>173</v>
      </c>
      <c r="B175" s="18" t="s">
        <v>188</v>
      </c>
      <c r="C175" s="18" t="s">
        <v>189</v>
      </c>
      <c r="D175" s="19">
        <v>83.33</v>
      </c>
      <c r="E175" s="20">
        <v>2021</v>
      </c>
      <c r="F175" s="18" t="s">
        <v>221</v>
      </c>
    </row>
    <row r="176" spans="1:6">
      <c r="A176" s="17">
        <v>174</v>
      </c>
      <c r="B176" s="18" t="s">
        <v>190</v>
      </c>
      <c r="C176" s="18" t="s">
        <v>191</v>
      </c>
      <c r="D176" s="19">
        <v>81.53</v>
      </c>
      <c r="E176" s="20">
        <v>2021</v>
      </c>
      <c r="F176" s="18" t="s">
        <v>221</v>
      </c>
    </row>
    <row r="177" spans="1:6">
      <c r="A177" s="17">
        <v>175</v>
      </c>
      <c r="B177" s="18" t="s">
        <v>192</v>
      </c>
      <c r="C177" s="18" t="s">
        <v>193</v>
      </c>
      <c r="D177" s="19">
        <v>88.47</v>
      </c>
      <c r="E177" s="20">
        <v>2021</v>
      </c>
      <c r="F177" s="18" t="s">
        <v>221</v>
      </c>
    </row>
    <row r="178" spans="1:6" ht="40.5">
      <c r="A178" s="17">
        <v>176</v>
      </c>
      <c r="B178" s="18" t="s">
        <v>499</v>
      </c>
      <c r="C178" s="18" t="s">
        <v>194</v>
      </c>
      <c r="D178" s="19">
        <v>84.37</v>
      </c>
      <c r="E178" s="20">
        <v>2021</v>
      </c>
      <c r="F178" s="18" t="s">
        <v>221</v>
      </c>
    </row>
    <row r="179" spans="1:6" ht="40.5">
      <c r="A179" s="17">
        <v>177</v>
      </c>
      <c r="B179" s="18" t="s">
        <v>195</v>
      </c>
      <c r="C179" s="18" t="s">
        <v>196</v>
      </c>
      <c r="D179" s="19">
        <v>84.46</v>
      </c>
      <c r="E179" s="20">
        <v>2021</v>
      </c>
      <c r="F179" s="18" t="s">
        <v>221</v>
      </c>
    </row>
    <row r="180" spans="1:6">
      <c r="A180" s="17">
        <v>178</v>
      </c>
      <c r="B180" s="18" t="s">
        <v>197</v>
      </c>
      <c r="C180" s="18" t="s">
        <v>198</v>
      </c>
      <c r="D180" s="19">
        <v>85.7</v>
      </c>
      <c r="E180" s="20">
        <v>2021</v>
      </c>
      <c r="F180" s="18" t="s">
        <v>221</v>
      </c>
    </row>
    <row r="181" spans="1:6">
      <c r="A181" s="17">
        <v>179</v>
      </c>
      <c r="B181" s="18" t="s">
        <v>199</v>
      </c>
      <c r="C181" s="18" t="s">
        <v>200</v>
      </c>
      <c r="D181" s="19">
        <v>87.52</v>
      </c>
      <c r="E181" s="20">
        <v>2021</v>
      </c>
      <c r="F181" s="18" t="s">
        <v>221</v>
      </c>
    </row>
    <row r="182" spans="1:6">
      <c r="A182" s="17">
        <v>180</v>
      </c>
      <c r="B182" s="18" t="s">
        <v>201</v>
      </c>
      <c r="C182" s="18" t="s">
        <v>202</v>
      </c>
      <c r="D182" s="19">
        <v>58.96</v>
      </c>
      <c r="E182" s="20">
        <v>2021</v>
      </c>
      <c r="F182" s="18" t="s">
        <v>220</v>
      </c>
    </row>
    <row r="183" spans="1:6">
      <c r="A183" s="17">
        <v>181</v>
      </c>
      <c r="B183" s="18" t="s">
        <v>203</v>
      </c>
      <c r="C183" s="18" t="s">
        <v>204</v>
      </c>
      <c r="D183" s="19">
        <v>49.99</v>
      </c>
      <c r="E183" s="20">
        <v>2021</v>
      </c>
      <c r="F183" s="18" t="s">
        <v>220</v>
      </c>
    </row>
    <row r="184" spans="1:6" ht="40.5">
      <c r="A184" s="17">
        <v>182</v>
      </c>
      <c r="B184" s="18" t="s">
        <v>205</v>
      </c>
      <c r="C184" s="18" t="s">
        <v>364</v>
      </c>
      <c r="D184" s="19">
        <v>71.75</v>
      </c>
      <c r="E184" s="20">
        <v>2021</v>
      </c>
      <c r="F184" s="18" t="s">
        <v>220</v>
      </c>
    </row>
    <row r="185" spans="1:6">
      <c r="A185" s="17">
        <v>183</v>
      </c>
      <c r="B185" s="18" t="s">
        <v>500</v>
      </c>
      <c r="C185" s="18" t="s">
        <v>368</v>
      </c>
      <c r="D185" s="19">
        <v>92.15</v>
      </c>
      <c r="E185" s="20">
        <v>2021</v>
      </c>
      <c r="F185" s="18" t="s">
        <v>220</v>
      </c>
    </row>
    <row r="186" spans="1:6">
      <c r="A186" s="17">
        <v>184</v>
      </c>
      <c r="B186" s="18" t="s">
        <v>501</v>
      </c>
      <c r="C186" s="18" t="s">
        <v>369</v>
      </c>
      <c r="D186" s="19">
        <v>79.94</v>
      </c>
      <c r="E186" s="20">
        <v>2021</v>
      </c>
      <c r="F186" s="18" t="s">
        <v>221</v>
      </c>
    </row>
    <row r="187" spans="1:6">
      <c r="A187" s="17">
        <v>185</v>
      </c>
      <c r="B187" s="18" t="s">
        <v>312</v>
      </c>
      <c r="C187" s="18" t="s">
        <v>370</v>
      </c>
      <c r="D187" s="19">
        <v>75.32520326090777</v>
      </c>
      <c r="E187" s="20">
        <v>2021</v>
      </c>
      <c r="F187" s="18" t="s">
        <v>221</v>
      </c>
    </row>
    <row r="188" spans="1:6">
      <c r="A188" s="20">
        <v>186</v>
      </c>
      <c r="B188" s="18" t="s">
        <v>502</v>
      </c>
      <c r="C188" s="18" t="s">
        <v>367</v>
      </c>
      <c r="D188" s="19">
        <v>83.52</v>
      </c>
      <c r="E188" s="20">
        <v>2021</v>
      </c>
      <c r="F188" s="18" t="s">
        <v>366</v>
      </c>
    </row>
    <row r="189" spans="1:6">
      <c r="E189" s="16"/>
    </row>
    <row r="193" spans="6:6">
      <c r="F193" s="14"/>
    </row>
  </sheetData>
  <mergeCells count="1">
    <mergeCell ref="A1:F1"/>
  </mergeCells>
  <phoneticPr fontId="1"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B1:F196"/>
  <sheetViews>
    <sheetView topLeftCell="B85" workbookViewId="0">
      <selection activeCell="K98" sqref="K98"/>
    </sheetView>
  </sheetViews>
  <sheetFormatPr defaultRowHeight="13.5"/>
  <cols>
    <col min="2" max="2" width="10.375" style="4" customWidth="1"/>
    <col min="3" max="3" width="25.625" customWidth="1"/>
    <col min="4" max="4" width="15.875" style="7" bestFit="1" customWidth="1"/>
    <col min="6" max="6" width="13.5" bestFit="1" customWidth="1"/>
  </cols>
  <sheetData>
    <row r="1" spans="2:5" ht="14.25" thickBot="1"/>
    <row r="2" spans="2:5" ht="14.25" thickBot="1">
      <c r="B2" s="5" t="s">
        <v>313</v>
      </c>
      <c r="C2" s="1" t="s">
        <v>314</v>
      </c>
      <c r="D2" s="8" t="s">
        <v>315</v>
      </c>
      <c r="E2" s="1" t="s">
        <v>316</v>
      </c>
    </row>
    <row r="3" spans="2:5" ht="16.5" thickBot="1">
      <c r="B3" s="6">
        <v>1</v>
      </c>
      <c r="C3" s="2" t="s">
        <v>237</v>
      </c>
      <c r="D3" s="9">
        <v>90.76</v>
      </c>
      <c r="E3" s="3" t="s">
        <v>317</v>
      </c>
    </row>
    <row r="4" spans="2:5" ht="16.5" thickBot="1">
      <c r="B4" s="6">
        <v>2</v>
      </c>
      <c r="C4" s="2" t="s">
        <v>238</v>
      </c>
      <c r="D4" s="9">
        <v>89.71</v>
      </c>
      <c r="E4" s="3" t="s">
        <v>317</v>
      </c>
    </row>
    <row r="5" spans="2:5" ht="16.5" thickBot="1">
      <c r="B5" s="6">
        <v>3</v>
      </c>
      <c r="C5" s="2" t="s">
        <v>239</v>
      </c>
      <c r="D5" s="9">
        <v>88.72</v>
      </c>
      <c r="E5" s="3" t="s">
        <v>317</v>
      </c>
    </row>
    <row r="6" spans="2:5" ht="16.5" thickBot="1">
      <c r="B6" s="6">
        <v>4</v>
      </c>
      <c r="C6" s="2" t="s">
        <v>240</v>
      </c>
      <c r="D6" s="9">
        <v>89.63</v>
      </c>
      <c r="E6" s="3" t="s">
        <v>317</v>
      </c>
    </row>
    <row r="7" spans="2:5" ht="16.5" thickBot="1">
      <c r="B7" s="6">
        <v>5</v>
      </c>
      <c r="C7" s="2" t="s">
        <v>241</v>
      </c>
      <c r="D7" s="9">
        <v>89.12</v>
      </c>
      <c r="E7" s="3" t="s">
        <v>317</v>
      </c>
    </row>
    <row r="8" spans="2:5" ht="16.5" thickBot="1">
      <c r="B8" s="6">
        <v>6</v>
      </c>
      <c r="C8" s="2" t="s">
        <v>242</v>
      </c>
      <c r="D8" s="9">
        <v>89.4</v>
      </c>
      <c r="E8" s="3" t="s">
        <v>317</v>
      </c>
    </row>
    <row r="9" spans="2:5" ht="16.5" thickBot="1">
      <c r="B9" s="6">
        <v>7</v>
      </c>
      <c r="C9" s="2" t="s">
        <v>243</v>
      </c>
      <c r="D9" s="9">
        <v>88.02</v>
      </c>
      <c r="E9" s="3" t="s">
        <v>317</v>
      </c>
    </row>
    <row r="10" spans="2:5" ht="16.5" thickBot="1">
      <c r="B10" s="6">
        <v>8</v>
      </c>
      <c r="C10" s="2" t="s">
        <v>244</v>
      </c>
      <c r="D10" s="9">
        <v>87.95</v>
      </c>
      <c r="E10" s="3" t="s">
        <v>318</v>
      </c>
    </row>
    <row r="11" spans="2:5" ht="16.5" thickBot="1">
      <c r="B11" s="6">
        <v>9</v>
      </c>
      <c r="C11" s="2" t="s">
        <v>319</v>
      </c>
      <c r="D11" s="9">
        <v>88.1</v>
      </c>
      <c r="E11" s="3" t="s">
        <v>318</v>
      </c>
    </row>
    <row r="12" spans="2:5" ht="16.5" thickBot="1">
      <c r="B12" s="6">
        <v>10</v>
      </c>
      <c r="C12" s="2" t="s">
        <v>245</v>
      </c>
      <c r="D12" s="9">
        <v>87.24</v>
      </c>
      <c r="E12" s="3" t="s">
        <v>318</v>
      </c>
    </row>
    <row r="13" spans="2:5" ht="16.5" thickBot="1">
      <c r="B13" s="6">
        <v>11</v>
      </c>
      <c r="C13" s="2" t="s">
        <v>246</v>
      </c>
      <c r="D13" s="9">
        <v>85.74</v>
      </c>
      <c r="E13" s="3" t="s">
        <v>318</v>
      </c>
    </row>
    <row r="14" spans="2:5" ht="16.5" thickBot="1">
      <c r="B14" s="6">
        <v>12</v>
      </c>
      <c r="C14" s="2" t="s">
        <v>247</v>
      </c>
      <c r="D14" s="9">
        <v>88</v>
      </c>
      <c r="E14" s="3" t="s">
        <v>318</v>
      </c>
    </row>
    <row r="15" spans="2:5" ht="16.5" thickBot="1">
      <c r="B15" s="6">
        <v>13</v>
      </c>
      <c r="C15" s="2" t="s">
        <v>248</v>
      </c>
      <c r="D15" s="9">
        <v>87.06</v>
      </c>
      <c r="E15" s="3" t="s">
        <v>318</v>
      </c>
    </row>
    <row r="16" spans="2:5" ht="16.5" thickBot="1">
      <c r="B16" s="6">
        <v>14</v>
      </c>
      <c r="C16" s="2" t="s">
        <v>249</v>
      </c>
      <c r="D16" s="9">
        <v>90.01</v>
      </c>
      <c r="E16" s="3" t="s">
        <v>318</v>
      </c>
    </row>
    <row r="17" spans="2:5" ht="16.5" thickBot="1">
      <c r="B17" s="6">
        <v>15</v>
      </c>
      <c r="C17" s="2" t="s">
        <v>250</v>
      </c>
      <c r="D17" s="9">
        <v>86.64</v>
      </c>
      <c r="E17" s="3" t="s">
        <v>318</v>
      </c>
    </row>
    <row r="18" spans="2:5" ht="16.5" thickBot="1">
      <c r="B18" s="6">
        <v>16</v>
      </c>
      <c r="C18" s="2" t="s">
        <v>251</v>
      </c>
      <c r="D18" s="9">
        <v>86.38</v>
      </c>
      <c r="E18" s="3" t="s">
        <v>318</v>
      </c>
    </row>
    <row r="19" spans="2:5" ht="16.5" thickBot="1">
      <c r="B19" s="6">
        <v>17</v>
      </c>
      <c r="C19" s="2" t="s">
        <v>252</v>
      </c>
      <c r="D19" s="9">
        <v>86.25</v>
      </c>
      <c r="E19" s="3" t="s">
        <v>318</v>
      </c>
    </row>
    <row r="20" spans="2:5" ht="16.5" thickBot="1">
      <c r="B20" s="6">
        <v>18</v>
      </c>
      <c r="C20" s="2" t="s">
        <v>253</v>
      </c>
      <c r="D20" s="9">
        <v>88.02</v>
      </c>
      <c r="E20" s="3" t="s">
        <v>318</v>
      </c>
    </row>
    <row r="21" spans="2:5" ht="16.5" thickBot="1">
      <c r="B21" s="6">
        <v>19</v>
      </c>
      <c r="C21" s="2" t="s">
        <v>320</v>
      </c>
      <c r="D21" s="9">
        <v>88.33</v>
      </c>
      <c r="E21" s="3" t="s">
        <v>318</v>
      </c>
    </row>
    <row r="22" spans="2:5" ht="16.5" thickBot="1">
      <c r="B22" s="6">
        <v>20</v>
      </c>
      <c r="C22" s="2" t="s">
        <v>254</v>
      </c>
      <c r="D22" s="9">
        <v>88.61</v>
      </c>
      <c r="E22" s="3" t="s">
        <v>318</v>
      </c>
    </row>
    <row r="23" spans="2:5" ht="16.5" thickBot="1">
      <c r="B23" s="6">
        <v>21</v>
      </c>
      <c r="C23" s="2" t="s">
        <v>255</v>
      </c>
      <c r="D23" s="9">
        <v>88.65</v>
      </c>
      <c r="E23" s="3" t="s">
        <v>318</v>
      </c>
    </row>
    <row r="24" spans="2:5" ht="16.5" thickBot="1">
      <c r="B24" s="6">
        <v>22</v>
      </c>
      <c r="C24" s="2" t="s">
        <v>256</v>
      </c>
      <c r="D24" s="9">
        <v>85.7</v>
      </c>
      <c r="E24" s="3" t="s">
        <v>318</v>
      </c>
    </row>
    <row r="25" spans="2:5" ht="16.5" thickBot="1">
      <c r="B25" s="6">
        <v>23</v>
      </c>
      <c r="C25" s="2" t="s">
        <v>257</v>
      </c>
      <c r="D25" s="9">
        <v>85.1</v>
      </c>
      <c r="E25" s="3" t="s">
        <v>318</v>
      </c>
    </row>
    <row r="26" spans="2:5" ht="16.5" thickBot="1">
      <c r="B26" s="6">
        <v>24</v>
      </c>
      <c r="C26" s="2" t="s">
        <v>258</v>
      </c>
      <c r="D26" s="9">
        <v>88.47</v>
      </c>
      <c r="E26" s="3" t="s">
        <v>318</v>
      </c>
    </row>
    <row r="27" spans="2:5" ht="16.5" thickBot="1">
      <c r="B27" s="6">
        <v>25</v>
      </c>
      <c r="C27" s="2" t="s">
        <v>259</v>
      </c>
      <c r="D27" s="9">
        <v>86.37</v>
      </c>
      <c r="E27" s="3" t="s">
        <v>318</v>
      </c>
    </row>
    <row r="28" spans="2:5" ht="16.5" thickBot="1">
      <c r="B28" s="6">
        <v>26</v>
      </c>
      <c r="C28" s="2" t="s">
        <v>260</v>
      </c>
      <c r="D28" s="9">
        <v>83.33</v>
      </c>
      <c r="E28" s="3" t="s">
        <v>318</v>
      </c>
    </row>
    <row r="29" spans="2:5" ht="16.5" thickBot="1">
      <c r="B29" s="6">
        <v>27</v>
      </c>
      <c r="C29" s="2" t="s">
        <v>261</v>
      </c>
      <c r="D29" s="9">
        <v>88.77</v>
      </c>
      <c r="E29" s="3" t="s">
        <v>318</v>
      </c>
    </row>
    <row r="30" spans="2:5" ht="16.5" thickBot="1">
      <c r="B30" s="6">
        <v>28</v>
      </c>
      <c r="C30" s="2" t="s">
        <v>262</v>
      </c>
      <c r="D30" s="9">
        <v>80.5</v>
      </c>
      <c r="E30" s="3" t="s">
        <v>318</v>
      </c>
    </row>
    <row r="31" spans="2:5" ht="16.5" thickBot="1">
      <c r="B31" s="6">
        <v>29</v>
      </c>
      <c r="C31" s="2" t="s">
        <v>263</v>
      </c>
      <c r="D31" s="9">
        <v>89.41</v>
      </c>
      <c r="E31" s="3" t="s">
        <v>318</v>
      </c>
    </row>
    <row r="32" spans="2:5" ht="16.5" thickBot="1">
      <c r="B32" s="6">
        <v>30</v>
      </c>
      <c r="C32" s="2" t="s">
        <v>264</v>
      </c>
      <c r="D32" s="9">
        <v>88.2</v>
      </c>
      <c r="E32" s="3" t="s">
        <v>318</v>
      </c>
    </row>
    <row r="33" spans="2:5" ht="16.5" thickBot="1">
      <c r="B33" s="6">
        <v>31</v>
      </c>
      <c r="C33" s="2" t="s">
        <v>265</v>
      </c>
      <c r="D33" s="9">
        <v>87.52</v>
      </c>
      <c r="E33" s="3" t="s">
        <v>318</v>
      </c>
    </row>
    <row r="34" spans="2:5" ht="16.5" thickBot="1">
      <c r="B34" s="6">
        <v>32</v>
      </c>
      <c r="C34" s="2" t="s">
        <v>266</v>
      </c>
      <c r="D34" s="9">
        <v>79.400000000000006</v>
      </c>
      <c r="E34" s="3" t="s">
        <v>318</v>
      </c>
    </row>
    <row r="35" spans="2:5" ht="16.5" thickBot="1">
      <c r="B35" s="6">
        <v>33</v>
      </c>
      <c r="C35" s="2" t="s">
        <v>267</v>
      </c>
      <c r="D35" s="9">
        <v>86.36</v>
      </c>
      <c r="E35" s="3" t="s">
        <v>318</v>
      </c>
    </row>
    <row r="36" spans="2:5" ht="16.5" thickBot="1">
      <c r="B36" s="6">
        <v>34</v>
      </c>
      <c r="C36" s="2" t="s">
        <v>268</v>
      </c>
      <c r="D36" s="9">
        <v>82.92</v>
      </c>
      <c r="E36" s="3" t="s">
        <v>318</v>
      </c>
    </row>
    <row r="37" spans="2:5" ht="16.5" thickBot="1">
      <c r="B37" s="6">
        <v>35</v>
      </c>
      <c r="C37" s="2" t="s">
        <v>269</v>
      </c>
      <c r="D37" s="9">
        <v>81.13</v>
      </c>
      <c r="E37" s="3" t="s">
        <v>318</v>
      </c>
    </row>
    <row r="38" spans="2:5" ht="16.5" thickBot="1">
      <c r="B38" s="6">
        <v>36</v>
      </c>
      <c r="C38" s="2" t="s">
        <v>270</v>
      </c>
      <c r="D38" s="9">
        <v>81.53</v>
      </c>
      <c r="E38" s="3" t="s">
        <v>318</v>
      </c>
    </row>
    <row r="39" spans="2:5" ht="16.5" thickBot="1">
      <c r="B39" s="6">
        <v>37</v>
      </c>
      <c r="C39" s="2" t="s">
        <v>271</v>
      </c>
      <c r="D39" s="9">
        <v>87.58</v>
      </c>
      <c r="E39" s="3" t="s">
        <v>318</v>
      </c>
    </row>
    <row r="40" spans="2:5" ht="16.5" thickBot="1">
      <c r="B40" s="6">
        <v>38</v>
      </c>
      <c r="C40" s="2" t="s">
        <v>272</v>
      </c>
      <c r="D40" s="9">
        <v>84.38</v>
      </c>
      <c r="E40" s="3" t="s">
        <v>318</v>
      </c>
    </row>
    <row r="41" spans="2:5" ht="16.5" thickBot="1">
      <c r="B41" s="6">
        <v>39</v>
      </c>
      <c r="C41" s="2" t="s">
        <v>273</v>
      </c>
      <c r="D41" s="9">
        <v>84.37</v>
      </c>
      <c r="E41" s="3" t="s">
        <v>318</v>
      </c>
    </row>
    <row r="42" spans="2:5" ht="16.5" thickBot="1">
      <c r="B42" s="6">
        <v>40</v>
      </c>
      <c r="C42" s="2" t="s">
        <v>274</v>
      </c>
      <c r="D42" s="9">
        <v>88.73</v>
      </c>
      <c r="E42" s="3" t="s">
        <v>318</v>
      </c>
    </row>
    <row r="43" spans="2:5" ht="16.5" thickBot="1">
      <c r="B43" s="6">
        <v>41</v>
      </c>
      <c r="C43" s="2" t="s">
        <v>275</v>
      </c>
      <c r="D43" s="9">
        <v>83.7</v>
      </c>
      <c r="E43" s="3" t="s">
        <v>318</v>
      </c>
    </row>
    <row r="44" spans="2:5" ht="16.5" thickBot="1">
      <c r="B44" s="6">
        <v>42</v>
      </c>
      <c r="C44" s="2" t="s">
        <v>276</v>
      </c>
      <c r="D44" s="9">
        <v>82.32</v>
      </c>
      <c r="E44" s="3" t="s">
        <v>318</v>
      </c>
    </row>
    <row r="45" spans="2:5" ht="16.5" thickBot="1">
      <c r="B45" s="6">
        <v>43</v>
      </c>
      <c r="C45" s="2" t="s">
        <v>277</v>
      </c>
      <c r="D45" s="9">
        <v>83.07</v>
      </c>
      <c r="E45" s="3" t="s">
        <v>318</v>
      </c>
    </row>
    <row r="46" spans="2:5" ht="16.5" thickBot="1">
      <c r="B46" s="6">
        <v>44</v>
      </c>
      <c r="C46" s="2" t="s">
        <v>278</v>
      </c>
      <c r="D46" s="9">
        <v>82.59</v>
      </c>
      <c r="E46" s="3" t="s">
        <v>318</v>
      </c>
    </row>
    <row r="47" spans="2:5" ht="16.5" thickBot="1">
      <c r="B47" s="6">
        <v>45</v>
      </c>
      <c r="C47" s="2" t="s">
        <v>279</v>
      </c>
      <c r="D47" s="9">
        <v>84.61</v>
      </c>
      <c r="E47" s="3" t="s">
        <v>318</v>
      </c>
    </row>
    <row r="48" spans="2:5" ht="16.5" thickBot="1">
      <c r="B48" s="6">
        <v>46</v>
      </c>
      <c r="C48" s="2" t="s">
        <v>280</v>
      </c>
      <c r="D48" s="9">
        <v>82.29</v>
      </c>
      <c r="E48" s="3" t="s">
        <v>318</v>
      </c>
    </row>
    <row r="49" spans="2:5" ht="16.5" thickBot="1">
      <c r="B49" s="6">
        <v>47</v>
      </c>
      <c r="C49" s="2" t="s">
        <v>281</v>
      </c>
      <c r="D49" s="9">
        <v>84.46</v>
      </c>
      <c r="E49" s="3" t="s">
        <v>318</v>
      </c>
    </row>
    <row r="50" spans="2:5" ht="16.5" thickBot="1">
      <c r="B50" s="6">
        <v>48</v>
      </c>
      <c r="C50" s="2" t="s">
        <v>282</v>
      </c>
      <c r="D50" s="9">
        <v>83.28</v>
      </c>
      <c r="E50" s="3" t="s">
        <v>318</v>
      </c>
    </row>
    <row r="51" spans="2:5" ht="16.5" thickBot="1">
      <c r="B51" s="6">
        <v>49</v>
      </c>
      <c r="C51" s="2" t="s">
        <v>283</v>
      </c>
      <c r="D51" s="9">
        <v>82.68</v>
      </c>
      <c r="E51" s="3" t="s">
        <v>318</v>
      </c>
    </row>
    <row r="52" spans="2:5" ht="16.5" thickBot="1">
      <c r="B52" s="6">
        <v>50</v>
      </c>
      <c r="C52" s="2" t="s">
        <v>284</v>
      </c>
      <c r="D52" s="9">
        <v>82.51</v>
      </c>
      <c r="E52" s="3" t="s">
        <v>318</v>
      </c>
    </row>
    <row r="53" spans="2:5" ht="16.5" thickBot="1">
      <c r="B53" s="6">
        <v>51</v>
      </c>
      <c r="C53" s="2" t="s">
        <v>321</v>
      </c>
      <c r="D53" s="9">
        <v>84.31</v>
      </c>
      <c r="E53" s="3" t="s">
        <v>318</v>
      </c>
    </row>
    <row r="54" spans="2:5" ht="16.5" thickBot="1">
      <c r="B54" s="6">
        <v>52</v>
      </c>
      <c r="C54" s="2" t="s">
        <v>285</v>
      </c>
      <c r="D54" s="9">
        <v>81.41</v>
      </c>
      <c r="E54" s="3" t="s">
        <v>318</v>
      </c>
    </row>
    <row r="55" spans="2:5" ht="16.5" thickBot="1">
      <c r="B55" s="6">
        <v>53</v>
      </c>
      <c r="C55" s="2" t="s">
        <v>286</v>
      </c>
      <c r="D55" s="9">
        <v>83.61</v>
      </c>
      <c r="E55" s="3" t="s">
        <v>318</v>
      </c>
    </row>
    <row r="56" spans="2:5" ht="16.5" thickBot="1">
      <c r="B56" s="6">
        <v>54</v>
      </c>
      <c r="C56" s="2" t="s">
        <v>287</v>
      </c>
      <c r="D56" s="9">
        <v>85.03</v>
      </c>
      <c r="E56" s="3" t="s">
        <v>318</v>
      </c>
    </row>
    <row r="57" spans="2:5" ht="16.5" thickBot="1">
      <c r="B57" s="6">
        <v>55</v>
      </c>
      <c r="C57" s="2" t="s">
        <v>288</v>
      </c>
      <c r="D57" s="9">
        <v>79.02</v>
      </c>
      <c r="E57" s="3" t="s">
        <v>318</v>
      </c>
    </row>
    <row r="58" spans="2:5" ht="16.5" thickBot="1">
      <c r="B58" s="6">
        <v>56</v>
      </c>
      <c r="C58" s="2" t="s">
        <v>289</v>
      </c>
      <c r="D58" s="9">
        <v>87.87</v>
      </c>
      <c r="E58" s="3" t="s">
        <v>318</v>
      </c>
    </row>
    <row r="59" spans="2:5" ht="16.5" thickBot="1">
      <c r="B59" s="6">
        <v>57</v>
      </c>
      <c r="C59" s="2" t="s">
        <v>290</v>
      </c>
      <c r="D59" s="9">
        <v>80.13</v>
      </c>
      <c r="E59" s="3" t="s">
        <v>318</v>
      </c>
    </row>
    <row r="60" spans="2:5" ht="16.5" thickBot="1">
      <c r="B60" s="6">
        <v>58</v>
      </c>
      <c r="C60" s="2" t="s">
        <v>291</v>
      </c>
      <c r="D60" s="9">
        <v>85.07</v>
      </c>
      <c r="E60" s="3" t="s">
        <v>318</v>
      </c>
    </row>
    <row r="61" spans="2:5" ht="16.5" thickBot="1">
      <c r="B61" s="6">
        <v>59</v>
      </c>
      <c r="C61" s="2" t="s">
        <v>292</v>
      </c>
      <c r="D61" s="9">
        <v>83.94</v>
      </c>
      <c r="E61" s="3" t="s">
        <v>322</v>
      </c>
    </row>
    <row r="62" spans="2:5" ht="16.5" thickBot="1">
      <c r="B62" s="6">
        <v>60</v>
      </c>
      <c r="C62" s="2" t="s">
        <v>293</v>
      </c>
      <c r="D62" s="9">
        <v>79.94</v>
      </c>
      <c r="E62" s="3" t="s">
        <v>322</v>
      </c>
    </row>
    <row r="63" spans="2:5" ht="16.5" thickBot="1">
      <c r="B63" s="6">
        <v>61</v>
      </c>
      <c r="C63" s="2" t="s">
        <v>294</v>
      </c>
      <c r="D63" s="9">
        <v>83.6</v>
      </c>
      <c r="E63" s="3" t="s">
        <v>322</v>
      </c>
    </row>
    <row r="64" spans="2:5" ht="16.5" thickBot="1">
      <c r="B64" s="6">
        <v>62</v>
      </c>
      <c r="C64" s="2" t="s">
        <v>295</v>
      </c>
      <c r="D64" s="9">
        <v>84.23</v>
      </c>
      <c r="E64" s="3" t="s">
        <v>322</v>
      </c>
    </row>
    <row r="65" spans="2:5" ht="16.5" thickBot="1">
      <c r="B65" s="6">
        <v>63</v>
      </c>
      <c r="C65" s="2" t="s">
        <v>296</v>
      </c>
      <c r="D65" s="9">
        <v>78.94</v>
      </c>
      <c r="E65" s="3" t="s">
        <v>322</v>
      </c>
    </row>
    <row r="66" spans="2:5" ht="16.5" thickBot="1">
      <c r="B66" s="6">
        <v>64</v>
      </c>
      <c r="C66" s="2" t="s">
        <v>297</v>
      </c>
      <c r="D66" s="9">
        <v>81.97</v>
      </c>
      <c r="E66" s="3" t="s">
        <v>322</v>
      </c>
    </row>
    <row r="67" spans="2:5" ht="16.5" thickBot="1">
      <c r="B67" s="6">
        <v>65</v>
      </c>
      <c r="C67" s="2" t="s">
        <v>298</v>
      </c>
      <c r="D67" s="9">
        <v>81.239999999999995</v>
      </c>
      <c r="E67" s="3" t="s">
        <v>322</v>
      </c>
    </row>
    <row r="68" spans="2:5" ht="16.5" thickBot="1">
      <c r="B68" s="6">
        <v>66</v>
      </c>
      <c r="C68" s="2" t="s">
        <v>299</v>
      </c>
      <c r="D68" s="9">
        <v>80.099999999999994</v>
      </c>
      <c r="E68" s="3" t="s">
        <v>322</v>
      </c>
    </row>
    <row r="69" spans="2:5" ht="16.5" thickBot="1">
      <c r="B69" s="6">
        <v>67</v>
      </c>
      <c r="C69" s="2" t="s">
        <v>300</v>
      </c>
      <c r="D69" s="9">
        <v>74.92</v>
      </c>
      <c r="E69" s="3" t="s">
        <v>322</v>
      </c>
    </row>
    <row r="70" spans="2:5" ht="16.5" thickBot="1">
      <c r="B70" s="6">
        <v>68</v>
      </c>
      <c r="C70" s="2" t="s">
        <v>301</v>
      </c>
      <c r="D70" s="9">
        <v>77.900000000000006</v>
      </c>
      <c r="E70" s="3" t="s">
        <v>322</v>
      </c>
    </row>
    <row r="71" spans="2:5" ht="16.5" thickBot="1">
      <c r="B71" s="6">
        <v>69</v>
      </c>
      <c r="C71" s="2" t="s">
        <v>323</v>
      </c>
      <c r="D71" s="9">
        <v>80.400000000000006</v>
      </c>
      <c r="E71" s="3" t="s">
        <v>322</v>
      </c>
    </row>
    <row r="72" spans="2:5" ht="16.5" thickBot="1">
      <c r="B72" s="6">
        <v>70</v>
      </c>
      <c r="C72" s="2" t="s">
        <v>302</v>
      </c>
      <c r="D72" s="9">
        <v>77.930000000000007</v>
      </c>
      <c r="E72" s="3" t="s">
        <v>322</v>
      </c>
    </row>
    <row r="73" spans="2:5" ht="16.5" thickBot="1">
      <c r="B73" s="6">
        <v>71</v>
      </c>
      <c r="C73" s="2" t="s">
        <v>303</v>
      </c>
      <c r="D73" s="9">
        <v>77.81</v>
      </c>
      <c r="E73" s="3" t="s">
        <v>322</v>
      </c>
    </row>
    <row r="74" spans="2:5" ht="16.5" thickBot="1">
      <c r="B74" s="6">
        <v>72</v>
      </c>
      <c r="C74" s="2" t="s">
        <v>304</v>
      </c>
      <c r="D74" s="9">
        <v>76.930000000000007</v>
      </c>
      <c r="E74" s="3" t="s">
        <v>322</v>
      </c>
    </row>
    <row r="75" spans="2:5" ht="16.5" thickBot="1">
      <c r="B75" s="6">
        <v>73</v>
      </c>
      <c r="C75" s="2" t="s">
        <v>305</v>
      </c>
      <c r="D75" s="9">
        <v>77.069999999999993</v>
      </c>
      <c r="E75" s="3" t="s">
        <v>322</v>
      </c>
    </row>
    <row r="76" spans="2:5" ht="16.5" thickBot="1">
      <c r="B76" s="6">
        <v>74</v>
      </c>
      <c r="C76" s="2" t="s">
        <v>306</v>
      </c>
      <c r="D76" s="9">
        <v>82</v>
      </c>
      <c r="E76" s="3" t="s">
        <v>322</v>
      </c>
    </row>
    <row r="77" spans="2:5" ht="16.5" thickBot="1">
      <c r="B77" s="6">
        <v>75</v>
      </c>
      <c r="C77" s="2" t="s">
        <v>307</v>
      </c>
      <c r="D77" s="9">
        <v>76.34</v>
      </c>
      <c r="E77" s="3" t="s">
        <v>322</v>
      </c>
    </row>
    <row r="78" spans="2:5" ht="16.5" thickBot="1">
      <c r="B78" s="6">
        <v>76</v>
      </c>
      <c r="C78" s="2" t="s">
        <v>308</v>
      </c>
      <c r="D78" s="9">
        <v>75.33</v>
      </c>
      <c r="E78" s="3" t="s">
        <v>322</v>
      </c>
    </row>
    <row r="79" spans="2:5" ht="16.5" thickBot="1">
      <c r="B79" s="6">
        <v>77</v>
      </c>
      <c r="C79" s="2" t="s">
        <v>309</v>
      </c>
      <c r="D79" s="9">
        <v>76.489999999999995</v>
      </c>
      <c r="E79" s="3" t="s">
        <v>322</v>
      </c>
    </row>
    <row r="80" spans="2:5" ht="16.5" thickBot="1">
      <c r="B80" s="6">
        <v>78</v>
      </c>
      <c r="C80" s="2" t="s">
        <v>310</v>
      </c>
      <c r="D80" s="9">
        <v>75.16</v>
      </c>
      <c r="E80" s="3" t="s">
        <v>322</v>
      </c>
    </row>
    <row r="81" spans="2:6" ht="15.75" thickBot="1">
      <c r="B81" s="21" t="s">
        <v>324</v>
      </c>
      <c r="C81" s="22"/>
      <c r="D81" s="10">
        <v>84</v>
      </c>
      <c r="E81" s="3" t="s">
        <v>318</v>
      </c>
    </row>
    <row r="84" spans="2:6">
      <c r="D84" s="7" t="s">
        <v>327</v>
      </c>
    </row>
    <row r="85" spans="2:6" ht="16.5" thickBot="1">
      <c r="C85" s="2" t="s">
        <v>237</v>
      </c>
      <c r="D85" s="9">
        <v>90.76</v>
      </c>
      <c r="E85" t="s">
        <v>328</v>
      </c>
    </row>
    <row r="86" spans="2:6" ht="16.5" thickBot="1">
      <c r="C86" s="2" t="s">
        <v>249</v>
      </c>
      <c r="D86" s="9">
        <v>90.01</v>
      </c>
      <c r="E86" t="s">
        <v>328</v>
      </c>
      <c r="F86" s="11">
        <f>2/78</f>
        <v>2.564102564102564E-2</v>
      </c>
    </row>
    <row r="87" spans="2:6" ht="16.5" thickBot="1">
      <c r="C87" s="2" t="s">
        <v>238</v>
      </c>
      <c r="D87" s="9">
        <v>89.71</v>
      </c>
      <c r="E87" t="s">
        <v>325</v>
      </c>
      <c r="F87" s="11">
        <f>62/78</f>
        <v>0.79487179487179482</v>
      </c>
    </row>
    <row r="88" spans="2:6" ht="16.5" thickBot="1">
      <c r="C88" s="2" t="s">
        <v>240</v>
      </c>
      <c r="D88" s="9">
        <v>89.63</v>
      </c>
      <c r="E88" t="s">
        <v>325</v>
      </c>
      <c r="F88" s="11">
        <f>14/78</f>
        <v>0.17948717948717949</v>
      </c>
    </row>
    <row r="89" spans="2:6" ht="16.5" thickBot="1">
      <c r="C89" s="2" t="s">
        <v>263</v>
      </c>
      <c r="D89" s="9">
        <v>89.41</v>
      </c>
      <c r="E89" t="s">
        <v>325</v>
      </c>
    </row>
    <row r="90" spans="2:6" ht="16.5" thickBot="1">
      <c r="C90" s="2" t="s">
        <v>242</v>
      </c>
      <c r="D90" s="9">
        <v>89.4</v>
      </c>
      <c r="E90" t="s">
        <v>325</v>
      </c>
    </row>
    <row r="91" spans="2:6" ht="16.5" thickBot="1">
      <c r="C91" s="2" t="s">
        <v>241</v>
      </c>
      <c r="D91" s="9">
        <v>89.12</v>
      </c>
      <c r="E91" t="s">
        <v>325</v>
      </c>
    </row>
    <row r="92" spans="2:6" ht="16.5" thickBot="1">
      <c r="C92" s="2" t="s">
        <v>261</v>
      </c>
      <c r="D92" s="9">
        <v>88.77</v>
      </c>
      <c r="E92" t="s">
        <v>325</v>
      </c>
    </row>
    <row r="93" spans="2:6" ht="16.5" thickBot="1">
      <c r="C93" s="2" t="s">
        <v>274</v>
      </c>
      <c r="D93" s="9">
        <v>88.73</v>
      </c>
      <c r="E93" t="s">
        <v>325</v>
      </c>
    </row>
    <row r="94" spans="2:6" ht="16.5" thickBot="1">
      <c r="C94" s="2" t="s">
        <v>239</v>
      </c>
      <c r="D94" s="9">
        <v>88.72</v>
      </c>
      <c r="E94" t="s">
        <v>325</v>
      </c>
    </row>
    <row r="95" spans="2:6" ht="16.5" thickBot="1">
      <c r="C95" s="2" t="s">
        <v>255</v>
      </c>
      <c r="D95" s="9">
        <v>88.65</v>
      </c>
      <c r="E95" t="s">
        <v>325</v>
      </c>
    </row>
    <row r="96" spans="2:6" ht="16.5" thickBot="1">
      <c r="C96" s="2" t="s">
        <v>254</v>
      </c>
      <c r="D96" s="9">
        <v>88.61</v>
      </c>
      <c r="E96" t="s">
        <v>325</v>
      </c>
    </row>
    <row r="97" spans="3:5" ht="16.5" thickBot="1">
      <c r="C97" s="2" t="s">
        <v>258</v>
      </c>
      <c r="D97" s="9">
        <v>88.47</v>
      </c>
      <c r="E97" t="s">
        <v>325</v>
      </c>
    </row>
    <row r="98" spans="3:5" ht="16.5" thickBot="1">
      <c r="C98" s="2" t="s">
        <v>365</v>
      </c>
      <c r="D98" s="9">
        <v>88.33</v>
      </c>
      <c r="E98" t="s">
        <v>325</v>
      </c>
    </row>
    <row r="99" spans="3:5" ht="16.5" thickBot="1">
      <c r="C99" s="2" t="s">
        <v>264</v>
      </c>
      <c r="D99" s="9">
        <v>88.2</v>
      </c>
      <c r="E99" t="s">
        <v>325</v>
      </c>
    </row>
    <row r="100" spans="3:5" ht="16.5" thickBot="1">
      <c r="C100" s="2" t="s">
        <v>319</v>
      </c>
      <c r="D100" s="9">
        <v>88.1</v>
      </c>
      <c r="E100" t="s">
        <v>325</v>
      </c>
    </row>
    <row r="101" spans="3:5" ht="16.5" thickBot="1">
      <c r="C101" s="2" t="s">
        <v>243</v>
      </c>
      <c r="D101" s="9">
        <v>88.02</v>
      </c>
      <c r="E101" t="s">
        <v>325</v>
      </c>
    </row>
    <row r="102" spans="3:5" ht="16.5" thickBot="1">
      <c r="C102" s="2" t="s">
        <v>253</v>
      </c>
      <c r="D102" s="9">
        <v>88.02</v>
      </c>
      <c r="E102" t="s">
        <v>325</v>
      </c>
    </row>
    <row r="103" spans="3:5" ht="16.5" thickBot="1">
      <c r="C103" s="2" t="s">
        <v>247</v>
      </c>
      <c r="D103" s="9">
        <v>88</v>
      </c>
      <c r="E103" t="s">
        <v>325</v>
      </c>
    </row>
    <row r="104" spans="3:5" ht="16.5" thickBot="1">
      <c r="C104" s="2" t="s">
        <v>244</v>
      </c>
      <c r="D104" s="9">
        <v>87.95</v>
      </c>
      <c r="E104" t="s">
        <v>325</v>
      </c>
    </row>
    <row r="105" spans="3:5" ht="16.5" thickBot="1">
      <c r="C105" s="2" t="s">
        <v>289</v>
      </c>
      <c r="D105" s="9">
        <v>87.87</v>
      </c>
      <c r="E105" t="s">
        <v>325</v>
      </c>
    </row>
    <row r="106" spans="3:5" ht="16.5" thickBot="1">
      <c r="C106" s="2" t="s">
        <v>271</v>
      </c>
      <c r="D106" s="9">
        <v>87.58</v>
      </c>
      <c r="E106" t="s">
        <v>325</v>
      </c>
    </row>
    <row r="107" spans="3:5" ht="16.5" thickBot="1">
      <c r="C107" s="2" t="s">
        <v>265</v>
      </c>
      <c r="D107" s="9">
        <v>87.52</v>
      </c>
      <c r="E107" t="s">
        <v>325</v>
      </c>
    </row>
    <row r="108" spans="3:5" ht="16.5" thickBot="1">
      <c r="C108" s="2" t="s">
        <v>245</v>
      </c>
      <c r="D108" s="9">
        <v>87.24</v>
      </c>
      <c r="E108" t="s">
        <v>325</v>
      </c>
    </row>
    <row r="109" spans="3:5" ht="16.5" thickBot="1">
      <c r="C109" s="2" t="s">
        <v>248</v>
      </c>
      <c r="D109" s="9">
        <v>87.06</v>
      </c>
      <c r="E109" t="s">
        <v>325</v>
      </c>
    </row>
    <row r="110" spans="3:5" ht="16.5" thickBot="1">
      <c r="C110" s="2" t="s">
        <v>250</v>
      </c>
      <c r="D110" s="9">
        <v>86.64</v>
      </c>
      <c r="E110" t="s">
        <v>325</v>
      </c>
    </row>
    <row r="111" spans="3:5" ht="16.5" thickBot="1">
      <c r="C111" s="2" t="s">
        <v>251</v>
      </c>
      <c r="D111" s="9">
        <v>86.38</v>
      </c>
      <c r="E111" t="s">
        <v>325</v>
      </c>
    </row>
    <row r="112" spans="3:5" ht="16.5" thickBot="1">
      <c r="C112" s="2" t="s">
        <v>259</v>
      </c>
      <c r="D112" s="9">
        <v>86.37</v>
      </c>
      <c r="E112" t="s">
        <v>325</v>
      </c>
    </row>
    <row r="113" spans="3:5" ht="16.5" thickBot="1">
      <c r="C113" s="2" t="s">
        <v>267</v>
      </c>
      <c r="D113" s="9">
        <v>86.36</v>
      </c>
      <c r="E113" t="s">
        <v>325</v>
      </c>
    </row>
    <row r="114" spans="3:5" ht="16.5" thickBot="1">
      <c r="C114" s="2" t="s">
        <v>252</v>
      </c>
      <c r="D114" s="9">
        <v>86.25</v>
      </c>
      <c r="E114" t="s">
        <v>325</v>
      </c>
    </row>
    <row r="115" spans="3:5" ht="16.5" thickBot="1">
      <c r="C115" s="2" t="s">
        <v>246</v>
      </c>
      <c r="D115" s="9">
        <v>85.74</v>
      </c>
      <c r="E115" t="s">
        <v>325</v>
      </c>
    </row>
    <row r="116" spans="3:5" ht="16.5" thickBot="1">
      <c r="C116" s="2" t="s">
        <v>256</v>
      </c>
      <c r="D116" s="9">
        <v>85.7</v>
      </c>
      <c r="E116" t="s">
        <v>325</v>
      </c>
    </row>
    <row r="117" spans="3:5" ht="16.5" thickBot="1">
      <c r="C117" s="2" t="s">
        <v>257</v>
      </c>
      <c r="D117" s="9">
        <v>85.1</v>
      </c>
      <c r="E117" t="s">
        <v>325</v>
      </c>
    </row>
    <row r="118" spans="3:5" ht="16.5" thickBot="1">
      <c r="C118" s="2" t="s">
        <v>291</v>
      </c>
      <c r="D118" s="9">
        <v>85.07</v>
      </c>
      <c r="E118" t="s">
        <v>325</v>
      </c>
    </row>
    <row r="119" spans="3:5" ht="16.5" thickBot="1">
      <c r="C119" s="2" t="s">
        <v>287</v>
      </c>
      <c r="D119" s="9">
        <v>85.03</v>
      </c>
      <c r="E119" t="s">
        <v>325</v>
      </c>
    </row>
    <row r="120" spans="3:5" ht="16.5" thickBot="1">
      <c r="C120" s="2" t="s">
        <v>279</v>
      </c>
      <c r="D120" s="9">
        <v>84.61</v>
      </c>
      <c r="E120" t="s">
        <v>325</v>
      </c>
    </row>
    <row r="121" spans="3:5" ht="16.5" thickBot="1">
      <c r="C121" s="2" t="s">
        <v>281</v>
      </c>
      <c r="D121" s="9">
        <v>84.46</v>
      </c>
      <c r="E121" t="s">
        <v>325</v>
      </c>
    </row>
    <row r="122" spans="3:5" ht="16.5" thickBot="1">
      <c r="C122" s="2" t="s">
        <v>272</v>
      </c>
      <c r="D122" s="9">
        <v>84.38</v>
      </c>
      <c r="E122" t="s">
        <v>325</v>
      </c>
    </row>
    <row r="123" spans="3:5" ht="16.5" thickBot="1">
      <c r="C123" s="2" t="s">
        <v>273</v>
      </c>
      <c r="D123" s="9">
        <v>84.37</v>
      </c>
      <c r="E123" t="s">
        <v>325</v>
      </c>
    </row>
    <row r="124" spans="3:5" ht="16.5" thickBot="1">
      <c r="C124" s="2" t="s">
        <v>321</v>
      </c>
      <c r="D124" s="9">
        <v>84.31</v>
      </c>
      <c r="E124" t="s">
        <v>325</v>
      </c>
    </row>
    <row r="125" spans="3:5" ht="16.5" thickBot="1">
      <c r="C125" s="2" t="s">
        <v>295</v>
      </c>
      <c r="D125" s="9">
        <v>84.23</v>
      </c>
      <c r="E125" t="s">
        <v>325</v>
      </c>
    </row>
    <row r="126" spans="3:5" ht="16.5" thickBot="1">
      <c r="C126" s="2" t="s">
        <v>292</v>
      </c>
      <c r="D126" s="9">
        <v>83.94</v>
      </c>
      <c r="E126" t="s">
        <v>325</v>
      </c>
    </row>
    <row r="127" spans="3:5" ht="16.5" thickBot="1">
      <c r="C127" s="2" t="s">
        <v>275</v>
      </c>
      <c r="D127" s="9">
        <v>83.7</v>
      </c>
      <c r="E127" t="s">
        <v>325</v>
      </c>
    </row>
    <row r="128" spans="3:5" ht="16.5" thickBot="1">
      <c r="C128" s="2" t="s">
        <v>286</v>
      </c>
      <c r="D128" s="9">
        <v>83.61</v>
      </c>
      <c r="E128" t="s">
        <v>325</v>
      </c>
    </row>
    <row r="129" spans="3:5" ht="16.5" thickBot="1">
      <c r="C129" s="2" t="s">
        <v>294</v>
      </c>
      <c r="D129" s="9">
        <v>83.6</v>
      </c>
      <c r="E129" t="s">
        <v>325</v>
      </c>
    </row>
    <row r="130" spans="3:5" ht="16.5" thickBot="1">
      <c r="C130" s="2" t="s">
        <v>260</v>
      </c>
      <c r="D130" s="9">
        <v>83.33</v>
      </c>
      <c r="E130" t="s">
        <v>325</v>
      </c>
    </row>
    <row r="131" spans="3:5" ht="16.5" thickBot="1">
      <c r="C131" s="2" t="s">
        <v>282</v>
      </c>
      <c r="D131" s="9">
        <v>83.28</v>
      </c>
      <c r="E131" t="s">
        <v>325</v>
      </c>
    </row>
    <row r="132" spans="3:5" ht="16.5" thickBot="1">
      <c r="C132" s="2" t="s">
        <v>277</v>
      </c>
      <c r="D132" s="9">
        <v>83.07</v>
      </c>
      <c r="E132" t="s">
        <v>325</v>
      </c>
    </row>
    <row r="133" spans="3:5" ht="16.5" thickBot="1">
      <c r="C133" s="2" t="s">
        <v>268</v>
      </c>
      <c r="D133" s="9">
        <v>82.92</v>
      </c>
      <c r="E133" t="s">
        <v>325</v>
      </c>
    </row>
    <row r="134" spans="3:5" ht="16.5" thickBot="1">
      <c r="C134" s="2" t="s">
        <v>283</v>
      </c>
      <c r="D134" s="9">
        <v>82.68</v>
      </c>
      <c r="E134" t="s">
        <v>325</v>
      </c>
    </row>
    <row r="135" spans="3:5" ht="16.5" thickBot="1">
      <c r="C135" s="2" t="s">
        <v>278</v>
      </c>
      <c r="D135" s="9">
        <v>82.59</v>
      </c>
      <c r="E135" t="s">
        <v>325</v>
      </c>
    </row>
    <row r="136" spans="3:5" ht="16.5" thickBot="1">
      <c r="C136" s="2" t="s">
        <v>284</v>
      </c>
      <c r="D136" s="9">
        <v>82.51</v>
      </c>
      <c r="E136" t="s">
        <v>325</v>
      </c>
    </row>
    <row r="137" spans="3:5" ht="16.5" thickBot="1">
      <c r="C137" s="2" t="s">
        <v>276</v>
      </c>
      <c r="D137" s="9">
        <v>82.32</v>
      </c>
      <c r="E137" t="s">
        <v>325</v>
      </c>
    </row>
    <row r="138" spans="3:5" ht="16.5" thickBot="1">
      <c r="C138" s="2" t="s">
        <v>280</v>
      </c>
      <c r="D138" s="9">
        <v>82.29</v>
      </c>
      <c r="E138" t="s">
        <v>325</v>
      </c>
    </row>
    <row r="139" spans="3:5" ht="16.5" thickBot="1">
      <c r="C139" s="2" t="s">
        <v>306</v>
      </c>
      <c r="D139" s="9">
        <v>82</v>
      </c>
      <c r="E139" t="s">
        <v>325</v>
      </c>
    </row>
    <row r="140" spans="3:5" ht="16.5" thickBot="1">
      <c r="C140" s="2" t="s">
        <v>297</v>
      </c>
      <c r="D140" s="9">
        <v>81.97</v>
      </c>
      <c r="E140" t="s">
        <v>325</v>
      </c>
    </row>
    <row r="141" spans="3:5" ht="16.5" thickBot="1">
      <c r="C141" s="2" t="s">
        <v>270</v>
      </c>
      <c r="D141" s="9">
        <v>81.53</v>
      </c>
      <c r="E141" t="s">
        <v>325</v>
      </c>
    </row>
    <row r="142" spans="3:5" ht="16.5" thickBot="1">
      <c r="C142" s="2" t="s">
        <v>285</v>
      </c>
      <c r="D142" s="9">
        <v>81.41</v>
      </c>
      <c r="E142" t="s">
        <v>325</v>
      </c>
    </row>
    <row r="143" spans="3:5" ht="16.5" thickBot="1">
      <c r="C143" s="2" t="s">
        <v>298</v>
      </c>
      <c r="D143" s="9">
        <v>81.239999999999995</v>
      </c>
      <c r="E143" t="s">
        <v>325</v>
      </c>
    </row>
    <row r="144" spans="3:5" ht="16.5" thickBot="1">
      <c r="C144" s="2" t="s">
        <v>269</v>
      </c>
      <c r="D144" s="9">
        <v>81.13</v>
      </c>
      <c r="E144" t="s">
        <v>325</v>
      </c>
    </row>
    <row r="145" spans="3:5" ht="16.5" thickBot="1">
      <c r="C145" s="2" t="s">
        <v>262</v>
      </c>
      <c r="D145" s="9">
        <v>80.5</v>
      </c>
      <c r="E145" t="s">
        <v>325</v>
      </c>
    </row>
    <row r="146" spans="3:5" ht="16.5" thickBot="1">
      <c r="C146" s="2" t="s">
        <v>323</v>
      </c>
      <c r="D146" s="9">
        <v>80.400000000000006</v>
      </c>
      <c r="E146" t="s">
        <v>325</v>
      </c>
    </row>
    <row r="147" spans="3:5" ht="16.5" thickBot="1">
      <c r="C147" s="2" t="s">
        <v>290</v>
      </c>
      <c r="D147" s="9">
        <v>80.13</v>
      </c>
      <c r="E147" t="s">
        <v>325</v>
      </c>
    </row>
    <row r="148" spans="3:5" ht="16.5" thickBot="1">
      <c r="C148" s="2" t="s">
        <v>299</v>
      </c>
      <c r="D148" s="9">
        <v>80.099999999999994</v>
      </c>
      <c r="E148" t="s">
        <v>325</v>
      </c>
    </row>
    <row r="149" spans="3:5" ht="16.5" thickBot="1">
      <c r="C149" s="2" t="s">
        <v>293</v>
      </c>
      <c r="D149" s="9">
        <v>79.94</v>
      </c>
      <c r="E149" t="s">
        <v>329</v>
      </c>
    </row>
    <row r="150" spans="3:5" ht="16.5" thickBot="1">
      <c r="C150" s="2" t="s">
        <v>266</v>
      </c>
      <c r="D150" s="9">
        <v>79.400000000000006</v>
      </c>
      <c r="E150" t="s">
        <v>329</v>
      </c>
    </row>
    <row r="151" spans="3:5" ht="16.5" thickBot="1">
      <c r="C151" s="2" t="s">
        <v>288</v>
      </c>
      <c r="D151" s="9">
        <v>79.02</v>
      </c>
      <c r="E151" t="s">
        <v>329</v>
      </c>
    </row>
    <row r="152" spans="3:5" ht="16.5" thickBot="1">
      <c r="C152" s="2" t="s">
        <v>296</v>
      </c>
      <c r="D152" s="9">
        <v>78.94</v>
      </c>
      <c r="E152" t="s">
        <v>329</v>
      </c>
    </row>
    <row r="153" spans="3:5" ht="16.5" thickBot="1">
      <c r="C153" s="2" t="s">
        <v>302</v>
      </c>
      <c r="D153" s="9">
        <v>77.930000000000007</v>
      </c>
      <c r="E153" t="s">
        <v>329</v>
      </c>
    </row>
    <row r="154" spans="3:5" ht="16.5" thickBot="1">
      <c r="C154" s="2" t="s">
        <v>301</v>
      </c>
      <c r="D154" s="9">
        <v>77.900000000000006</v>
      </c>
      <c r="E154" t="s">
        <v>329</v>
      </c>
    </row>
    <row r="155" spans="3:5" ht="16.5" thickBot="1">
      <c r="C155" s="2" t="s">
        <v>303</v>
      </c>
      <c r="D155" s="9">
        <v>77.81</v>
      </c>
      <c r="E155" t="s">
        <v>329</v>
      </c>
    </row>
    <row r="156" spans="3:5" ht="16.5" thickBot="1">
      <c r="C156" s="2" t="s">
        <v>305</v>
      </c>
      <c r="D156" s="9">
        <v>77.069999999999993</v>
      </c>
      <c r="E156" t="s">
        <v>329</v>
      </c>
    </row>
    <row r="157" spans="3:5" ht="16.5" thickBot="1">
      <c r="C157" s="2" t="s">
        <v>304</v>
      </c>
      <c r="D157" s="9">
        <v>76.930000000000007</v>
      </c>
      <c r="E157" t="s">
        <v>329</v>
      </c>
    </row>
    <row r="158" spans="3:5" ht="16.5" thickBot="1">
      <c r="C158" s="2" t="s">
        <v>309</v>
      </c>
      <c r="D158" s="9">
        <v>76.489999999999995</v>
      </c>
      <c r="E158" t="s">
        <v>329</v>
      </c>
    </row>
    <row r="159" spans="3:5" ht="16.5" thickBot="1">
      <c r="C159" s="2" t="s">
        <v>307</v>
      </c>
      <c r="D159" s="9">
        <v>76.34</v>
      </c>
      <c r="E159" t="s">
        <v>329</v>
      </c>
    </row>
    <row r="160" spans="3:5" ht="16.5" thickBot="1">
      <c r="C160" s="2" t="s">
        <v>308</v>
      </c>
      <c r="D160" s="9">
        <v>75.33</v>
      </c>
      <c r="E160" t="s">
        <v>329</v>
      </c>
    </row>
    <row r="161" spans="2:6" ht="16.5" thickBot="1">
      <c r="C161" s="2" t="s">
        <v>310</v>
      </c>
      <c r="D161" s="9">
        <v>75.16</v>
      </c>
      <c r="E161" t="s">
        <v>329</v>
      </c>
    </row>
    <row r="162" spans="2:6" ht="16.5" thickBot="1">
      <c r="C162" s="2" t="s">
        <v>300</v>
      </c>
      <c r="D162" s="9">
        <v>74.92</v>
      </c>
      <c r="E162" t="s">
        <v>329</v>
      </c>
    </row>
    <row r="163" spans="2:6">
      <c r="B163" s="4">
        <v>79</v>
      </c>
      <c r="C163" t="s">
        <v>330</v>
      </c>
      <c r="D163" s="7">
        <v>95.36</v>
      </c>
      <c r="E163" t="s">
        <v>317</v>
      </c>
      <c r="F163" s="11">
        <f>10/34</f>
        <v>0.29411764705882354</v>
      </c>
    </row>
    <row r="164" spans="2:6">
      <c r="B164" s="4">
        <v>80</v>
      </c>
      <c r="C164" t="s">
        <v>331</v>
      </c>
      <c r="D164" s="7">
        <v>94.43</v>
      </c>
      <c r="E164" t="s">
        <v>317</v>
      </c>
      <c r="F164" s="11">
        <f>14/34</f>
        <v>0.41176470588235292</v>
      </c>
    </row>
    <row r="165" spans="2:6">
      <c r="B165" s="4">
        <v>81</v>
      </c>
      <c r="C165" t="s">
        <v>332</v>
      </c>
      <c r="D165" s="7">
        <v>93.15</v>
      </c>
      <c r="E165" t="s">
        <v>317</v>
      </c>
      <c r="F165" s="11">
        <f>6/34</f>
        <v>0.17647058823529413</v>
      </c>
    </row>
    <row r="166" spans="2:6">
      <c r="B166" s="4">
        <v>82</v>
      </c>
      <c r="C166" t="s">
        <v>333</v>
      </c>
      <c r="D166" s="7">
        <v>93</v>
      </c>
      <c r="E166" t="s">
        <v>317</v>
      </c>
      <c r="F166" s="11">
        <f>4/34</f>
        <v>0.11764705882352941</v>
      </c>
    </row>
    <row r="167" spans="2:6">
      <c r="B167" s="4">
        <v>83</v>
      </c>
      <c r="C167" t="s">
        <v>334</v>
      </c>
      <c r="D167" s="7">
        <v>92.15</v>
      </c>
      <c r="E167" t="s">
        <v>317</v>
      </c>
    </row>
    <row r="168" spans="2:6">
      <c r="B168" s="4">
        <v>84</v>
      </c>
      <c r="C168" t="s">
        <v>343</v>
      </c>
      <c r="D168" s="7">
        <v>91.91</v>
      </c>
      <c r="E168" t="s">
        <v>317</v>
      </c>
    </row>
    <row r="169" spans="2:6">
      <c r="B169" s="4">
        <v>85</v>
      </c>
      <c r="C169" t="s">
        <v>335</v>
      </c>
      <c r="D169" s="7">
        <v>91.73</v>
      </c>
      <c r="E169" t="s">
        <v>317</v>
      </c>
    </row>
    <row r="170" spans="2:6">
      <c r="B170" s="4">
        <v>86</v>
      </c>
      <c r="C170" t="s">
        <v>336</v>
      </c>
      <c r="D170" s="7">
        <v>91.22</v>
      </c>
      <c r="E170" t="s">
        <v>317</v>
      </c>
    </row>
    <row r="171" spans="2:6">
      <c r="B171" s="4">
        <v>87</v>
      </c>
      <c r="C171" t="s">
        <v>337</v>
      </c>
      <c r="D171" s="7">
        <v>91.02</v>
      </c>
      <c r="E171" t="s">
        <v>317</v>
      </c>
    </row>
    <row r="172" spans="2:6">
      <c r="B172" s="4">
        <v>88</v>
      </c>
      <c r="C172" t="s">
        <v>338</v>
      </c>
      <c r="D172" s="7">
        <v>91</v>
      </c>
      <c r="E172" t="s">
        <v>317</v>
      </c>
    </row>
    <row r="173" spans="2:6">
      <c r="B173" s="4">
        <v>89</v>
      </c>
      <c r="C173" t="s">
        <v>339</v>
      </c>
      <c r="D173" s="7">
        <v>89</v>
      </c>
      <c r="E173" t="s">
        <v>318</v>
      </c>
    </row>
    <row r="174" spans="2:6">
      <c r="B174" s="4">
        <v>90</v>
      </c>
      <c r="C174" t="s">
        <v>340</v>
      </c>
      <c r="D174" s="7">
        <v>88.67</v>
      </c>
      <c r="E174" t="s">
        <v>318</v>
      </c>
    </row>
    <row r="175" spans="2:6">
      <c r="B175" s="4">
        <v>91</v>
      </c>
      <c r="C175" t="s">
        <v>341</v>
      </c>
      <c r="D175" s="7">
        <v>88.64</v>
      </c>
      <c r="E175" t="s">
        <v>318</v>
      </c>
    </row>
    <row r="176" spans="2:6">
      <c r="B176" s="4">
        <v>92</v>
      </c>
      <c r="C176" t="s">
        <v>342</v>
      </c>
      <c r="D176" s="7">
        <v>88.41</v>
      </c>
      <c r="E176" t="s">
        <v>318</v>
      </c>
    </row>
    <row r="177" spans="2:5">
      <c r="B177" s="4">
        <v>93</v>
      </c>
      <c r="C177" t="s">
        <v>344</v>
      </c>
      <c r="D177" s="7">
        <v>88.12</v>
      </c>
      <c r="E177" t="s">
        <v>318</v>
      </c>
    </row>
    <row r="178" spans="2:5">
      <c r="B178" s="4">
        <v>94</v>
      </c>
      <c r="C178" t="s">
        <v>345</v>
      </c>
      <c r="D178" s="7">
        <v>87.97</v>
      </c>
      <c r="E178" t="s">
        <v>318</v>
      </c>
    </row>
    <row r="179" spans="2:5">
      <c r="B179" s="4">
        <v>95</v>
      </c>
      <c r="C179" t="s">
        <v>346</v>
      </c>
      <c r="D179" s="7">
        <v>87.68</v>
      </c>
      <c r="E179" t="s">
        <v>318</v>
      </c>
    </row>
    <row r="180" spans="2:5">
      <c r="B180" s="4">
        <v>96</v>
      </c>
      <c r="C180" t="s">
        <v>347</v>
      </c>
      <c r="D180" s="7">
        <v>87.4</v>
      </c>
      <c r="E180" t="s">
        <v>318</v>
      </c>
    </row>
    <row r="181" spans="2:5">
      <c r="B181" s="4">
        <v>97</v>
      </c>
      <c r="C181" t="s">
        <v>348</v>
      </c>
      <c r="D181" s="7">
        <v>87</v>
      </c>
      <c r="E181" t="s">
        <v>318</v>
      </c>
    </row>
    <row r="182" spans="2:5">
      <c r="B182" s="4">
        <v>98</v>
      </c>
      <c r="C182" t="s">
        <v>349</v>
      </c>
      <c r="D182" s="7">
        <v>86.2</v>
      </c>
      <c r="E182" t="s">
        <v>318</v>
      </c>
    </row>
    <row r="183" spans="2:5">
      <c r="B183" s="4">
        <v>99</v>
      </c>
      <c r="C183" t="s">
        <v>350</v>
      </c>
      <c r="D183" s="7">
        <v>86</v>
      </c>
      <c r="E183" t="s">
        <v>318</v>
      </c>
    </row>
    <row r="184" spans="2:5">
      <c r="B184" s="4">
        <v>100</v>
      </c>
      <c r="C184" t="s">
        <v>351</v>
      </c>
      <c r="D184" s="7">
        <v>84.49</v>
      </c>
      <c r="E184" t="s">
        <v>318</v>
      </c>
    </row>
    <row r="185" spans="2:5">
      <c r="B185" s="4">
        <v>101</v>
      </c>
      <c r="C185" t="s">
        <v>352</v>
      </c>
      <c r="D185" s="7">
        <v>84.13</v>
      </c>
      <c r="E185" t="s">
        <v>318</v>
      </c>
    </row>
    <row r="186" spans="2:5">
      <c r="B186" s="4">
        <v>102</v>
      </c>
      <c r="C186" t="s">
        <v>353</v>
      </c>
      <c r="D186" s="7">
        <v>83.5</v>
      </c>
      <c r="E186" t="s">
        <v>318</v>
      </c>
    </row>
    <row r="187" spans="2:5">
      <c r="B187" s="4">
        <v>103</v>
      </c>
      <c r="C187" t="s">
        <v>354</v>
      </c>
      <c r="D187" s="7">
        <v>78.53</v>
      </c>
      <c r="E187" t="s">
        <v>322</v>
      </c>
    </row>
    <row r="188" spans="2:5">
      <c r="B188" s="4">
        <v>104</v>
      </c>
      <c r="C188" t="s">
        <v>355</v>
      </c>
      <c r="D188" s="7">
        <v>75.34</v>
      </c>
      <c r="E188" t="s">
        <v>322</v>
      </c>
    </row>
    <row r="189" spans="2:5">
      <c r="B189" s="4">
        <v>105</v>
      </c>
      <c r="C189" t="s">
        <v>356</v>
      </c>
      <c r="D189" s="7">
        <v>75.11</v>
      </c>
      <c r="E189" t="s">
        <v>322</v>
      </c>
    </row>
    <row r="190" spans="2:5">
      <c r="B190" s="4">
        <v>106</v>
      </c>
      <c r="C190" t="s">
        <v>363</v>
      </c>
      <c r="D190" s="7">
        <v>73.680000000000007</v>
      </c>
      <c r="E190" t="s">
        <v>322</v>
      </c>
    </row>
    <row r="191" spans="2:5">
      <c r="B191" s="4">
        <v>107</v>
      </c>
      <c r="C191" t="s">
        <v>357</v>
      </c>
      <c r="D191" s="7">
        <v>71.75</v>
      </c>
      <c r="E191" t="s">
        <v>322</v>
      </c>
    </row>
    <row r="192" spans="2:5">
      <c r="B192" s="4">
        <v>108</v>
      </c>
      <c r="C192" t="s">
        <v>358</v>
      </c>
      <c r="D192" s="7">
        <v>68.7</v>
      </c>
      <c r="E192" t="s">
        <v>322</v>
      </c>
    </row>
    <row r="193" spans="2:5">
      <c r="B193" s="4">
        <v>109</v>
      </c>
      <c r="C193" t="s">
        <v>359</v>
      </c>
      <c r="D193" s="7">
        <v>58.96</v>
      </c>
      <c r="E193" t="s">
        <v>326</v>
      </c>
    </row>
    <row r="194" spans="2:5">
      <c r="B194" s="4">
        <v>110</v>
      </c>
      <c r="C194" t="s">
        <v>360</v>
      </c>
      <c r="D194" s="7">
        <v>54.84</v>
      </c>
      <c r="E194" t="s">
        <v>326</v>
      </c>
    </row>
    <row r="195" spans="2:5">
      <c r="B195" s="4">
        <v>111</v>
      </c>
      <c r="C195" t="s">
        <v>361</v>
      </c>
      <c r="D195" s="7">
        <v>52.72</v>
      </c>
      <c r="E195" t="s">
        <v>326</v>
      </c>
    </row>
    <row r="196" spans="2:5">
      <c r="B196" s="4">
        <v>112</v>
      </c>
      <c r="C196" t="s">
        <v>362</v>
      </c>
      <c r="D196" s="7">
        <v>49.99</v>
      </c>
      <c r="E196" t="s">
        <v>326</v>
      </c>
    </row>
  </sheetData>
  <autoFilter ref="B84:E84">
    <sortState ref="B85:E162">
      <sortCondition descending="1" ref="D84"/>
    </sortState>
  </autoFilter>
  <mergeCells count="1">
    <mergeCell ref="B81:C81"/>
  </mergeCells>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工布江达县财政局</vt:lpstr>
      <vt:lpstr>部门</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张冰</dc:creator>
  <cp:lastModifiedBy>Administrator</cp:lastModifiedBy>
  <dcterms:created xsi:type="dcterms:W3CDTF">2023-02-24T10:44:20Z</dcterms:created>
  <dcterms:modified xsi:type="dcterms:W3CDTF">2023-11-16T03:01:16Z</dcterms:modified>
</cp:coreProperties>
</file>